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0" yWindow="480" windowWidth="12120" windowHeight="8550"/>
  </bookViews>
  <sheets>
    <sheet name="キャッシュ・フロー計算書・解答" sheetId="4" r:id="rId1"/>
    <sheet name="貸借対照表" sheetId="2" r:id="rId2"/>
    <sheet name="損益計算書" sheetId="3" r:id="rId3"/>
  </sheets>
  <calcPr calcId="171027"/>
</workbook>
</file>

<file path=xl/calcChain.xml><?xml version="1.0" encoding="utf-8"?>
<calcChain xmlns="http://schemas.openxmlformats.org/spreadsheetml/2006/main">
  <c r="C22" i="4" l="1"/>
  <c r="C18" i="4"/>
  <c r="C13" i="4"/>
  <c r="C23" i="4" s="1"/>
  <c r="C25" i="4" s="1"/>
</calcChain>
</file>

<file path=xl/sharedStrings.xml><?xml version="1.0" encoding="utf-8"?>
<sst xmlns="http://schemas.openxmlformats.org/spreadsheetml/2006/main" count="75" uniqueCount="72">
  <si>
    <t>〔流動資産〕</t>
  </si>
  <si>
    <t>　　現金預金</t>
  </si>
  <si>
    <t>　　受取手形</t>
  </si>
  <si>
    <t>　　売掛金</t>
  </si>
  <si>
    <t>　　棚卸資産</t>
  </si>
  <si>
    <t>〔固定資産〕</t>
  </si>
  <si>
    <t>　　資産合計</t>
  </si>
  <si>
    <t>負債の部</t>
  </si>
  <si>
    <t>〔流動負債〕</t>
  </si>
  <si>
    <t>　　支払手形</t>
  </si>
  <si>
    <t>　　買掛金</t>
  </si>
  <si>
    <t>　　短期借入金</t>
  </si>
  <si>
    <t>〔固定負債〕</t>
  </si>
  <si>
    <t>　　長期借入金</t>
  </si>
  <si>
    <t>　　負債合計</t>
  </si>
  <si>
    <t>資本の部</t>
  </si>
  <si>
    <t>　　資本金</t>
  </si>
  <si>
    <t>　　利益準備金</t>
  </si>
  <si>
    <t>　　任意積立金</t>
  </si>
  <si>
    <t>　　未処分利益</t>
  </si>
  <si>
    <t>　　資本合計</t>
  </si>
  <si>
    <t>　　負債及び資本合計</t>
  </si>
  <si>
    <t>勘定科目</t>
  </si>
  <si>
    <t>勘定科目</t>
    <rPh sb="0" eb="2">
      <t>カンジョウ</t>
    </rPh>
    <rPh sb="2" eb="4">
      <t>カモク</t>
    </rPh>
    <phoneticPr fontId="2"/>
  </si>
  <si>
    <t>　　建物・構築物</t>
    <rPh sb="5" eb="7">
      <t>コウチク</t>
    </rPh>
    <rPh sb="7" eb="8">
      <t>ブツ</t>
    </rPh>
    <phoneticPr fontId="2"/>
  </si>
  <si>
    <t>　　機械装置</t>
    <rPh sb="2" eb="4">
      <t>キカイ</t>
    </rPh>
    <rPh sb="4" eb="6">
      <t>ソウチ</t>
    </rPh>
    <phoneticPr fontId="2"/>
  </si>
  <si>
    <t>　　無形固定資産</t>
    <rPh sb="2" eb="4">
      <t>ムケイ</t>
    </rPh>
    <rPh sb="4" eb="6">
      <t>コテイ</t>
    </rPh>
    <rPh sb="6" eb="8">
      <t>シサン</t>
    </rPh>
    <phoneticPr fontId="2"/>
  </si>
  <si>
    <t>営業収益</t>
  </si>
  <si>
    <t>営業費用</t>
  </si>
  <si>
    <t>営業外収益</t>
  </si>
  <si>
    <t>営業外費用</t>
  </si>
  <si>
    <t>特別利益</t>
  </si>
  <si>
    <t>特別損失</t>
  </si>
  <si>
    <t>法人税、住民税及び事業税</t>
  </si>
  <si>
    <t>　　税引前当期純利益</t>
  </si>
  <si>
    <t>　　減価償却費</t>
  </si>
  <si>
    <t>　　受取手形増加額</t>
    <rPh sb="6" eb="8">
      <t>ゾウカ</t>
    </rPh>
    <rPh sb="8" eb="9">
      <t>ガク</t>
    </rPh>
    <phoneticPr fontId="2"/>
  </si>
  <si>
    <t>　　売掛金増加額</t>
    <rPh sb="5" eb="7">
      <t>ゾウカ</t>
    </rPh>
    <rPh sb="7" eb="8">
      <t>ガク</t>
    </rPh>
    <phoneticPr fontId="2"/>
  </si>
  <si>
    <t>　　棚卸資産減少額</t>
    <rPh sb="6" eb="9">
      <t>ゲンショウガク</t>
    </rPh>
    <phoneticPr fontId="2"/>
  </si>
  <si>
    <t>　　有形固定資産の取得による支出</t>
    <rPh sb="14" eb="16">
      <t>シシュツ</t>
    </rPh>
    <phoneticPr fontId="2"/>
  </si>
  <si>
    <t>　　有形固定資産の売却による収入</t>
    <rPh sb="14" eb="16">
      <t>シュウニュウ</t>
    </rPh>
    <phoneticPr fontId="2"/>
  </si>
  <si>
    <t>　　無形固定資産の取得による支出</t>
    <rPh sb="14" eb="16">
      <t>シシュツ</t>
    </rPh>
    <phoneticPr fontId="2"/>
  </si>
  <si>
    <t>　　短期借入金純増加額</t>
    <rPh sb="7" eb="8">
      <t>ジュン</t>
    </rPh>
    <rPh sb="8" eb="10">
      <t>ゾウカ</t>
    </rPh>
    <rPh sb="10" eb="11">
      <t>ガク</t>
    </rPh>
    <phoneticPr fontId="2"/>
  </si>
  <si>
    <t>　　長期借入れによる収入</t>
    <rPh sb="10" eb="12">
      <t>シュウニュウ</t>
    </rPh>
    <phoneticPr fontId="2"/>
  </si>
  <si>
    <t>現金及び現金同等物の増減額</t>
  </si>
  <si>
    <t>現金及び現金同等物の期首残高</t>
  </si>
  <si>
    <t>現金及び現金同等物の期末残高</t>
  </si>
  <si>
    <t>キャッシュ・フロー計算書</t>
    <rPh sb="9" eb="12">
      <t>ケイサンショ</t>
    </rPh>
    <phoneticPr fontId="2"/>
  </si>
  <si>
    <t>損益計算書</t>
    <rPh sb="0" eb="2">
      <t>ソンエキ</t>
    </rPh>
    <rPh sb="2" eb="5">
      <t>ケイサンショ</t>
    </rPh>
    <phoneticPr fontId="2"/>
  </si>
  <si>
    <t>（単位：千円）</t>
    <rPh sb="1" eb="3">
      <t>タンイ</t>
    </rPh>
    <rPh sb="4" eb="6">
      <t>センエン</t>
    </rPh>
    <phoneticPr fontId="2"/>
  </si>
  <si>
    <t>貸借対照表</t>
    <rPh sb="0" eb="2">
      <t>タイシャク</t>
    </rPh>
    <rPh sb="2" eb="5">
      <t>タイショウヒョウ</t>
    </rPh>
    <phoneticPr fontId="2"/>
  </si>
  <si>
    <t>資産の部</t>
    <rPh sb="0" eb="2">
      <t>シサン</t>
    </rPh>
    <rPh sb="3" eb="4">
      <t>ブ</t>
    </rPh>
    <phoneticPr fontId="2"/>
  </si>
  <si>
    <t>　　法人税等の支払額</t>
    <rPh sb="2" eb="6">
      <t>ホウジンゼイトウ</t>
    </rPh>
    <rPh sb="7" eb="9">
      <t>シハライ</t>
    </rPh>
    <rPh sb="9" eb="10">
      <t>ガク</t>
    </rPh>
    <phoneticPr fontId="2"/>
  </si>
  <si>
    <t>　　支払手形減少額</t>
    <rPh sb="6" eb="8">
      <t>ゲンショウ</t>
    </rPh>
    <rPh sb="8" eb="9">
      <t>ガク</t>
    </rPh>
    <phoneticPr fontId="2"/>
  </si>
  <si>
    <t>　　買掛金減少額</t>
    <rPh sb="5" eb="7">
      <t>ゲンショウ</t>
    </rPh>
    <rPh sb="7" eb="8">
      <t>ガク</t>
    </rPh>
    <phoneticPr fontId="2"/>
  </si>
  <si>
    <t>第×1期</t>
    <rPh sb="0" eb="1">
      <t>ダイ</t>
    </rPh>
    <rPh sb="3" eb="4">
      <t>キ</t>
    </rPh>
    <phoneticPr fontId="2"/>
  </si>
  <si>
    <t>第×2期</t>
    <rPh sb="0" eb="1">
      <t>ダイ</t>
    </rPh>
    <rPh sb="3" eb="4">
      <t>キ</t>
    </rPh>
    <phoneticPr fontId="2"/>
  </si>
  <si>
    <t>第×2期</t>
  </si>
  <si>
    <t>　営業利益</t>
    <phoneticPr fontId="2"/>
  </si>
  <si>
    <t>　経常利益</t>
    <phoneticPr fontId="2"/>
  </si>
  <si>
    <t>　税引前当期純利益</t>
    <phoneticPr fontId="2"/>
  </si>
  <si>
    <t>　当期純利益</t>
    <phoneticPr fontId="2"/>
  </si>
  <si>
    <t>　前期繰越利益</t>
    <phoneticPr fontId="2"/>
  </si>
  <si>
    <t>　当期未処分利益</t>
    <phoneticPr fontId="2"/>
  </si>
  <si>
    <t>第×1期</t>
    <phoneticPr fontId="2"/>
  </si>
  <si>
    <t>投資活動によるキャッシュ・フロー</t>
    <phoneticPr fontId="2"/>
  </si>
  <si>
    <t>　　　　投資活動によるキャッシュ・フロー</t>
    <phoneticPr fontId="2"/>
  </si>
  <si>
    <t>財務活動によるキャッシュ・フロー</t>
    <phoneticPr fontId="2"/>
  </si>
  <si>
    <t>　　　　財務活動によるキャッシュ・フロー</t>
    <phoneticPr fontId="2"/>
  </si>
  <si>
    <t>営業活動によるキャッシュ・フロー</t>
    <phoneticPr fontId="2"/>
  </si>
  <si>
    <t>　　　　営業活動によるキャッシュ・フロー</t>
    <phoneticPr fontId="2"/>
  </si>
  <si>
    <t>株式会社ちば商事</t>
    <rPh sb="6" eb="8">
      <t>ショウジ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</si>
</sst>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5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u/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name val="Century"/>
      <family val="1"/>
    </font>
    <font>
      <sz val="11"/>
      <color indexed="8"/>
      <name val="Century"/>
      <family val="1"/>
    </font>
    <font>
      <b/>
      <sz val="11"/>
      <name val="Century"/>
      <family val="1"/>
    </font>
    <font>
      <b/>
      <sz val="11"/>
      <color indexed="8"/>
      <name val="Century"/>
      <family val="1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38" fontId="5" fillId="0" borderId="0" xfId="0" applyNumberFormat="1" applyFont="1"/>
    <xf numFmtId="0" fontId="8" fillId="0" borderId="0" xfId="0" applyFont="1"/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justify" wrapText="1"/>
    </xf>
    <xf numFmtId="0" fontId="9" fillId="3" borderId="11" xfId="0" applyFont="1" applyFill="1" applyBorder="1" applyAlignment="1">
      <alignment horizontal="justify" wrapText="1"/>
    </xf>
    <xf numFmtId="0" fontId="9" fillId="2" borderId="7" xfId="0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justify" wrapText="1"/>
    </xf>
    <xf numFmtId="0" fontId="9" fillId="4" borderId="11" xfId="0" applyFont="1" applyFill="1" applyBorder="1" applyAlignment="1">
      <alignment horizontal="justify" wrapText="1"/>
    </xf>
    <xf numFmtId="0" fontId="9" fillId="5" borderId="7" xfId="0" applyFont="1" applyFill="1" applyBorder="1" applyAlignment="1">
      <alignment horizontal="justify" wrapText="1"/>
    </xf>
    <xf numFmtId="0" fontId="9" fillId="5" borderId="7" xfId="0" applyFont="1" applyFill="1" applyBorder="1" applyAlignment="1">
      <alignment horizontal="center"/>
    </xf>
    <xf numFmtId="0" fontId="9" fillId="6" borderId="7" xfId="0" applyFont="1" applyFill="1" applyBorder="1" applyAlignment="1">
      <alignment horizontal="center" wrapText="1"/>
    </xf>
    <xf numFmtId="0" fontId="9" fillId="7" borderId="10" xfId="0" applyFont="1" applyFill="1" applyBorder="1" applyAlignment="1">
      <alignment horizontal="justify" wrapText="1"/>
    </xf>
    <xf numFmtId="0" fontId="9" fillId="8" borderId="10" xfId="0" applyFont="1" applyFill="1" applyBorder="1" applyAlignment="1">
      <alignment horizontal="justify" wrapText="1"/>
    </xf>
    <xf numFmtId="0" fontId="9" fillId="6" borderId="7" xfId="0" applyFont="1" applyFill="1" applyBorder="1" applyAlignment="1">
      <alignment horizontal="justify" wrapText="1"/>
    </xf>
    <xf numFmtId="0" fontId="9" fillId="9" borderId="12" xfId="0" applyFont="1" applyFill="1" applyBorder="1" applyAlignment="1">
      <alignment horizontal="center" wrapText="1"/>
    </xf>
    <xf numFmtId="0" fontId="9" fillId="10" borderId="10" xfId="0" applyFont="1" applyFill="1" applyBorder="1" applyAlignment="1">
      <alignment horizontal="justify" wrapText="1"/>
    </xf>
    <xf numFmtId="0" fontId="9" fillId="10" borderId="11" xfId="0" applyFont="1" applyFill="1" applyBorder="1" applyAlignment="1">
      <alignment horizontal="justify" wrapText="1"/>
    </xf>
    <xf numFmtId="0" fontId="9" fillId="9" borderId="7" xfId="0" applyFont="1" applyFill="1" applyBorder="1" applyAlignment="1">
      <alignment horizontal="justify" wrapText="1"/>
    </xf>
    <xf numFmtId="0" fontId="9" fillId="11" borderId="12" xfId="0" applyFont="1" applyFill="1" applyBorder="1" applyAlignment="1">
      <alignment horizontal="justify" wrapText="1"/>
    </xf>
    <xf numFmtId="0" fontId="3" fillId="0" borderId="0" xfId="0" applyFont="1" applyAlignment="1"/>
    <xf numFmtId="0" fontId="9" fillId="2" borderId="8" xfId="0" applyFont="1" applyFill="1" applyBorder="1" applyAlignment="1">
      <alignment horizontal="center" wrapText="1"/>
    </xf>
    <xf numFmtId="0" fontId="9" fillId="7" borderId="11" xfId="0" applyFont="1" applyFill="1" applyBorder="1" applyAlignment="1">
      <alignment horizontal="justify" wrapText="1"/>
    </xf>
    <xf numFmtId="0" fontId="9" fillId="13" borderId="11" xfId="0" applyFont="1" applyFill="1" applyBorder="1" applyAlignment="1">
      <alignment horizontal="justify" wrapText="1"/>
    </xf>
    <xf numFmtId="0" fontId="9" fillId="12" borderId="7" xfId="0" applyFont="1" applyFill="1" applyBorder="1" applyAlignment="1">
      <alignment horizontal="left" wrapText="1"/>
    </xf>
    <xf numFmtId="0" fontId="9" fillId="15" borderId="12" xfId="0" applyFont="1" applyFill="1" applyBorder="1" applyAlignment="1">
      <alignment horizontal="left" wrapText="1"/>
    </xf>
    <xf numFmtId="0" fontId="9" fillId="14" borderId="12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justify" wrapText="1"/>
    </xf>
    <xf numFmtId="0" fontId="10" fillId="2" borderId="15" xfId="0" applyFont="1" applyFill="1" applyBorder="1" applyAlignment="1">
      <alignment horizontal="center" wrapText="1"/>
    </xf>
    <xf numFmtId="0" fontId="10" fillId="2" borderId="16" xfId="0" applyFont="1" applyFill="1" applyBorder="1" applyAlignment="1">
      <alignment horizontal="center" wrapText="1"/>
    </xf>
    <xf numFmtId="0" fontId="10" fillId="13" borderId="9" xfId="0" applyFont="1" applyFill="1" applyBorder="1" applyAlignment="1">
      <alignment horizontal="justify" wrapText="1"/>
    </xf>
    <xf numFmtId="0" fontId="10" fillId="4" borderId="9" xfId="0" applyFont="1" applyFill="1" applyBorder="1" applyAlignment="1">
      <alignment horizontal="justify" wrapText="1"/>
    </xf>
    <xf numFmtId="0" fontId="10" fillId="8" borderId="9" xfId="0" applyFont="1" applyFill="1" applyBorder="1" applyAlignment="1">
      <alignment horizontal="justify" wrapText="1"/>
    </xf>
    <xf numFmtId="0" fontId="6" fillId="7" borderId="9" xfId="0" applyFont="1" applyFill="1" applyBorder="1" applyAlignment="1">
      <alignment horizontal="justify" wrapText="1"/>
    </xf>
    <xf numFmtId="0" fontId="10" fillId="9" borderId="9" xfId="0" applyFont="1" applyFill="1" applyBorder="1" applyAlignment="1">
      <alignment horizontal="justify" wrapText="1"/>
    </xf>
    <xf numFmtId="0" fontId="10" fillId="9" borderId="15" xfId="0" applyFont="1" applyFill="1" applyBorder="1" applyAlignment="1">
      <alignment horizontal="justify" wrapText="1"/>
    </xf>
    <xf numFmtId="0" fontId="6" fillId="10" borderId="9" xfId="0" applyFont="1" applyFill="1" applyBorder="1" applyAlignment="1">
      <alignment horizontal="justify" wrapText="1"/>
    </xf>
    <xf numFmtId="0" fontId="10" fillId="12" borderId="9" xfId="0" applyFont="1" applyFill="1" applyBorder="1" applyAlignment="1">
      <alignment horizontal="justify" wrapText="1"/>
    </xf>
    <xf numFmtId="0" fontId="4" fillId="0" borderId="0" xfId="0" applyFont="1" applyFill="1"/>
    <xf numFmtId="0" fontId="11" fillId="4" borderId="9" xfId="0" applyFont="1" applyFill="1" applyBorder="1" applyAlignment="1">
      <alignment horizontal="right" wrapText="1"/>
    </xf>
    <xf numFmtId="176" fontId="11" fillId="0" borderId="9" xfId="1" applyNumberFormat="1" applyFont="1" applyBorder="1" applyAlignment="1">
      <alignment horizontal="right" wrapText="1"/>
    </xf>
    <xf numFmtId="176" fontId="12" fillId="0" borderId="9" xfId="1" applyNumberFormat="1" applyFont="1" applyBorder="1" applyAlignment="1">
      <alignment horizontal="right" wrapText="1"/>
    </xf>
    <xf numFmtId="176" fontId="13" fillId="4" borderId="9" xfId="1" applyNumberFormat="1" applyFont="1" applyFill="1" applyBorder="1" applyAlignment="1">
      <alignment horizontal="right" wrapText="1"/>
    </xf>
    <xf numFmtId="176" fontId="11" fillId="8" borderId="9" xfId="1" applyNumberFormat="1" applyFont="1" applyFill="1" applyBorder="1" applyAlignment="1">
      <alignment horizontal="right" wrapText="1"/>
    </xf>
    <xf numFmtId="176" fontId="12" fillId="8" borderId="9" xfId="1" applyNumberFormat="1" applyFont="1" applyFill="1" applyBorder="1" applyAlignment="1">
      <alignment horizontal="right" wrapText="1"/>
    </xf>
    <xf numFmtId="176" fontId="13" fillId="8" borderId="9" xfId="1" applyNumberFormat="1" applyFont="1" applyFill="1" applyBorder="1" applyAlignment="1">
      <alignment horizontal="right" wrapText="1"/>
    </xf>
    <xf numFmtId="176" fontId="11" fillId="9" borderId="9" xfId="1" applyNumberFormat="1" applyFont="1" applyFill="1" applyBorder="1" applyAlignment="1">
      <alignment horizontal="right" wrapText="1"/>
    </xf>
    <xf numFmtId="176" fontId="12" fillId="9" borderId="9" xfId="1" applyNumberFormat="1" applyFont="1" applyFill="1" applyBorder="1" applyAlignment="1">
      <alignment horizontal="right" wrapText="1"/>
    </xf>
    <xf numFmtId="176" fontId="14" fillId="9" borderId="9" xfId="1" applyNumberFormat="1" applyFont="1" applyFill="1" applyBorder="1" applyAlignment="1">
      <alignment horizontal="right" wrapText="1"/>
    </xf>
    <xf numFmtId="176" fontId="14" fillId="12" borderId="8" xfId="1" applyNumberFormat="1" applyFont="1" applyFill="1" applyBorder="1" applyAlignment="1">
      <alignment horizontal="right" wrapText="1"/>
    </xf>
    <xf numFmtId="176" fontId="14" fillId="12" borderId="9" xfId="1" applyNumberFormat="1" applyFont="1" applyFill="1" applyBorder="1" applyAlignment="1">
      <alignment horizontal="right" wrapText="1"/>
    </xf>
    <xf numFmtId="176" fontId="14" fillId="13" borderId="8" xfId="1" applyNumberFormat="1" applyFont="1" applyFill="1" applyBorder="1" applyAlignment="1">
      <alignment horizontal="right" wrapText="1"/>
    </xf>
    <xf numFmtId="176" fontId="14" fillId="13" borderId="9" xfId="1" applyNumberFormat="1" applyFont="1" applyFill="1" applyBorder="1" applyAlignment="1">
      <alignment horizontal="right" wrapText="1"/>
    </xf>
    <xf numFmtId="176" fontId="13" fillId="13" borderId="9" xfId="1" applyNumberFormat="1" applyFont="1" applyFill="1" applyBorder="1" applyAlignment="1">
      <alignment horizontal="right" wrapText="1"/>
    </xf>
    <xf numFmtId="0" fontId="13" fillId="5" borderId="8" xfId="0" applyFont="1" applyFill="1" applyBorder="1" applyAlignment="1">
      <alignment horizontal="center"/>
    </xf>
    <xf numFmtId="0" fontId="13" fillId="5" borderId="9" xfId="0" applyFont="1" applyFill="1" applyBorder="1" applyAlignment="1">
      <alignment horizontal="center"/>
    </xf>
    <xf numFmtId="38" fontId="13" fillId="3" borderId="1" xfId="0" applyNumberFormat="1" applyFont="1" applyFill="1" applyBorder="1" applyAlignment="1">
      <alignment horizontal="right" wrapText="1"/>
    </xf>
    <xf numFmtId="3" fontId="13" fillId="3" borderId="5" xfId="0" applyNumberFormat="1" applyFont="1" applyFill="1" applyBorder="1" applyAlignment="1">
      <alignment horizontal="right" wrapText="1"/>
    </xf>
    <xf numFmtId="38" fontId="11" fillId="0" borderId="1" xfId="1" applyFont="1" applyBorder="1" applyAlignment="1">
      <alignment horizontal="right" wrapText="1"/>
    </xf>
    <xf numFmtId="3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38" fontId="13" fillId="4" borderId="1" xfId="1" applyFont="1" applyFill="1" applyBorder="1" applyAlignment="1">
      <alignment horizontal="right" wrapText="1"/>
    </xf>
    <xf numFmtId="3" fontId="13" fillId="4" borderId="2" xfId="0" applyNumberFormat="1" applyFont="1" applyFill="1" applyBorder="1" applyAlignment="1">
      <alignment horizontal="right" wrapText="1"/>
    </xf>
    <xf numFmtId="38" fontId="11" fillId="0" borderId="3" xfId="1" applyFont="1" applyBorder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38" fontId="13" fillId="5" borderId="8" xfId="1" applyFont="1" applyFill="1" applyBorder="1" applyAlignment="1">
      <alignment horizontal="right" wrapText="1"/>
    </xf>
    <xf numFmtId="3" fontId="13" fillId="5" borderId="9" xfId="0" applyNumberFormat="1" applyFont="1" applyFill="1" applyBorder="1" applyAlignment="1">
      <alignment horizontal="right" wrapText="1"/>
    </xf>
    <xf numFmtId="0" fontId="11" fillId="6" borderId="8" xfId="0" applyFont="1" applyFill="1" applyBorder="1" applyAlignment="1">
      <alignment horizontal="right" wrapText="1"/>
    </xf>
    <xf numFmtId="0" fontId="11" fillId="6" borderId="9" xfId="0" applyFont="1" applyFill="1" applyBorder="1" applyAlignment="1">
      <alignment horizontal="right" wrapText="1"/>
    </xf>
    <xf numFmtId="3" fontId="14" fillId="7" borderId="1" xfId="0" applyNumberFormat="1" applyFont="1" applyFill="1" applyBorder="1" applyAlignment="1">
      <alignment horizontal="right" wrapText="1"/>
    </xf>
    <xf numFmtId="3" fontId="14" fillId="7" borderId="5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0" fontId="12" fillId="0" borderId="2" xfId="0" applyFont="1" applyBorder="1" applyAlignment="1">
      <alignment horizontal="right" wrapText="1"/>
    </xf>
    <xf numFmtId="38" fontId="12" fillId="0" borderId="2" xfId="1" applyFont="1" applyBorder="1" applyAlignment="1">
      <alignment horizontal="right" wrapText="1"/>
    </xf>
    <xf numFmtId="0" fontId="14" fillId="8" borderId="1" xfId="0" applyFont="1" applyFill="1" applyBorder="1" applyAlignment="1">
      <alignment horizontal="right" wrapText="1"/>
    </xf>
    <xf numFmtId="3" fontId="14" fillId="8" borderId="2" xfId="0" applyNumberFormat="1" applyFont="1" applyFill="1" applyBorder="1" applyAlignment="1">
      <alignment horizontal="right" wrapText="1"/>
    </xf>
    <xf numFmtId="3" fontId="12" fillId="0" borderId="4" xfId="0" applyNumberFormat="1" applyFont="1" applyBorder="1" applyAlignment="1">
      <alignment horizontal="right" wrapText="1"/>
    </xf>
    <xf numFmtId="3" fontId="14" fillId="6" borderId="8" xfId="0" applyNumberFormat="1" applyFont="1" applyFill="1" applyBorder="1" applyAlignment="1">
      <alignment horizontal="right" wrapText="1"/>
    </xf>
    <xf numFmtId="3" fontId="14" fillId="6" borderId="9" xfId="0" applyNumberFormat="1" applyFont="1" applyFill="1" applyBorder="1" applyAlignment="1">
      <alignment horizontal="right" wrapText="1"/>
    </xf>
    <xf numFmtId="0" fontId="11" fillId="9" borderId="13" xfId="0" applyFont="1" applyFill="1" applyBorder="1" applyAlignment="1">
      <alignment horizontal="right" wrapText="1"/>
    </xf>
    <xf numFmtId="0" fontId="11" fillId="9" borderId="9" xfId="0" applyFont="1" applyFill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5" xfId="0" applyNumberFormat="1" applyFont="1" applyBorder="1" applyAlignment="1">
      <alignment horizontal="right" wrapText="1"/>
    </xf>
    <xf numFmtId="38" fontId="12" fillId="0" borderId="3" xfId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 wrapText="1"/>
    </xf>
    <xf numFmtId="3" fontId="14" fillId="9" borderId="8" xfId="0" applyNumberFormat="1" applyFont="1" applyFill="1" applyBorder="1" applyAlignment="1">
      <alignment horizontal="right" wrapText="1"/>
    </xf>
    <xf numFmtId="3" fontId="14" fillId="9" borderId="9" xfId="0" applyNumberFormat="1" applyFont="1" applyFill="1" applyBorder="1" applyAlignment="1">
      <alignment horizontal="right" wrapText="1"/>
    </xf>
    <xf numFmtId="3" fontId="14" fillId="11" borderId="13" xfId="0" applyNumberFormat="1" applyFont="1" applyFill="1" applyBorder="1" applyAlignment="1">
      <alignment horizontal="right" wrapText="1"/>
    </xf>
    <xf numFmtId="3" fontId="14" fillId="11" borderId="14" xfId="0" applyNumberFormat="1" applyFont="1" applyFill="1" applyBorder="1" applyAlignment="1">
      <alignment horizontal="right" wrapText="1"/>
    </xf>
    <xf numFmtId="3" fontId="11" fillId="0" borderId="1" xfId="0" applyNumberFormat="1" applyFont="1" applyBorder="1" applyAlignment="1">
      <alignment horizontal="right" wrapText="1"/>
    </xf>
    <xf numFmtId="3" fontId="11" fillId="0" borderId="3" xfId="0" applyNumberFormat="1" applyFont="1" applyBorder="1" applyAlignment="1">
      <alignment horizontal="right" wrapText="1"/>
    </xf>
    <xf numFmtId="3" fontId="13" fillId="12" borderId="8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13" fillId="12" borderId="8" xfId="0" applyFont="1" applyFill="1" applyBorder="1" applyAlignment="1">
      <alignment horizontal="right" wrapText="1"/>
    </xf>
    <xf numFmtId="38" fontId="13" fillId="15" borderId="13" xfId="1" applyFont="1" applyFill="1" applyBorder="1" applyAlignment="1">
      <alignment horizontal="right" wrapText="1"/>
    </xf>
    <xf numFmtId="3" fontId="13" fillId="14" borderId="13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DC47"/>
      <rgbColor rgb="0099FF99"/>
      <rgbColor rgb="000000FF"/>
      <rgbColor rgb="00FFFF99"/>
      <rgbColor rgb="00FFE0A1"/>
      <rgbColor rgb="0000FFFF"/>
      <rgbColor rgb="00800000"/>
      <rgbColor rgb="0033CC3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336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E1C3"/>
      <rgbColor rgb="00CCFFFF"/>
      <rgbColor rgb="00FFCCFF"/>
      <rgbColor rgb="003366FF"/>
      <rgbColor rgb="00FF9225"/>
      <rgbColor rgb="00FFFF66"/>
      <rgbColor rgb="00FF99FF"/>
      <rgbColor rgb="00FF66FF"/>
      <rgbColor rgb="00FF6600"/>
      <rgbColor rgb="00666699"/>
      <rgbColor rgb="00969696"/>
      <rgbColor rgb="00003366"/>
      <rgbColor rgb="0066FF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0</xdr:col>
      <xdr:colOff>790575</xdr:colOff>
      <xdr:row>1</xdr:row>
      <xdr:rowOff>0</xdr:rowOff>
    </xdr:to>
    <xdr:sp macro="" textlink="">
      <xdr:nvSpPr>
        <xdr:cNvPr id="1025" name="テキスト ボックス 1">
          <a:extLst>
            <a:ext uri="{FF2B5EF4-FFF2-40B4-BE49-F238E27FC236}">
              <a16:creationId xmlns:a16="http://schemas.microsoft.com/office/drawing/2014/main" xmlns="" id="{2759E2B9-9275-463C-97DE-DAF2D251DBA2}"/>
            </a:ext>
          </a:extLst>
        </xdr:cNvPr>
        <xdr:cNvSpPr txBox="1">
          <a:spLocks noChangeArrowheads="1"/>
        </xdr:cNvSpPr>
      </xdr:nvSpPr>
      <xdr:spPr bwMode="auto">
        <a:xfrm>
          <a:off x="19050" y="19050"/>
          <a:ext cx="771525" cy="219075"/>
        </a:xfrm>
        <a:prstGeom prst="rect">
          <a:avLst/>
        </a:prstGeom>
        <a:solidFill>
          <a:srgbClr val="FF33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解答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F16" sqref="F16"/>
    </sheetView>
  </sheetViews>
  <sheetFormatPr defaultRowHeight="11.25" x14ac:dyDescent="0.15"/>
  <cols>
    <col min="1" max="1" width="58.83203125" style="1" customWidth="1"/>
    <col min="2" max="3" width="15.83203125" style="1" customWidth="1"/>
    <col min="4" max="16384" width="9.33203125" style="1"/>
  </cols>
  <sheetData>
    <row r="1" spans="1:6" ht="18.75" customHeight="1" x14ac:dyDescent="0.2">
      <c r="A1" s="102" t="s">
        <v>47</v>
      </c>
      <c r="B1" s="102"/>
      <c r="C1" s="102"/>
    </row>
    <row r="2" spans="1:6" ht="18.75" customHeight="1" x14ac:dyDescent="0.15">
      <c r="A2" s="2"/>
      <c r="B2" s="2"/>
      <c r="C2" s="3" t="s">
        <v>49</v>
      </c>
    </row>
    <row r="3" spans="1:6" ht="18.75" customHeight="1" x14ac:dyDescent="0.15">
      <c r="A3" s="33" t="s">
        <v>71</v>
      </c>
      <c r="B3" s="34" t="s">
        <v>64</v>
      </c>
      <c r="C3" s="34" t="s">
        <v>57</v>
      </c>
    </row>
    <row r="4" spans="1:6" ht="18.75" customHeight="1" x14ac:dyDescent="0.2">
      <c r="A4" s="36" t="s">
        <v>69</v>
      </c>
      <c r="B4" s="44"/>
      <c r="C4" s="44"/>
      <c r="F4" s="43"/>
    </row>
    <row r="5" spans="1:6" ht="16.5" customHeight="1" x14ac:dyDescent="0.2">
      <c r="A5" s="32" t="s">
        <v>34</v>
      </c>
      <c r="B5" s="45">
        <v>1250</v>
      </c>
      <c r="C5" s="45">
        <v>1300</v>
      </c>
    </row>
    <row r="6" spans="1:6" ht="16.5" customHeight="1" x14ac:dyDescent="0.2">
      <c r="A6" s="32" t="s">
        <v>35</v>
      </c>
      <c r="B6" s="45">
        <v>150</v>
      </c>
      <c r="C6" s="45">
        <v>150</v>
      </c>
    </row>
    <row r="7" spans="1:6" ht="16.5" customHeight="1" x14ac:dyDescent="0.2">
      <c r="A7" s="32" t="s">
        <v>36</v>
      </c>
      <c r="B7" s="46">
        <v>-50</v>
      </c>
      <c r="C7" s="46">
        <v>-100</v>
      </c>
    </row>
    <row r="8" spans="1:6" ht="16.5" customHeight="1" x14ac:dyDescent="0.2">
      <c r="A8" s="32" t="s">
        <v>37</v>
      </c>
      <c r="B8" s="45">
        <v>-80</v>
      </c>
      <c r="C8" s="45">
        <v>-20</v>
      </c>
    </row>
    <row r="9" spans="1:6" ht="16.5" customHeight="1" x14ac:dyDescent="0.2">
      <c r="A9" s="32" t="s">
        <v>38</v>
      </c>
      <c r="B9" s="46">
        <v>150</v>
      </c>
      <c r="C9" s="46">
        <v>30</v>
      </c>
    </row>
    <row r="10" spans="1:6" ht="16.5" customHeight="1" x14ac:dyDescent="0.2">
      <c r="A10" s="32" t="s">
        <v>53</v>
      </c>
      <c r="B10" s="46">
        <v>-100</v>
      </c>
      <c r="C10" s="46">
        <v>-100</v>
      </c>
    </row>
    <row r="11" spans="1:6" ht="16.5" customHeight="1" x14ac:dyDescent="0.2">
      <c r="A11" s="32" t="s">
        <v>54</v>
      </c>
      <c r="B11" s="46">
        <v>-50</v>
      </c>
      <c r="C11" s="46">
        <v>-50</v>
      </c>
    </row>
    <row r="12" spans="1:6" ht="16.5" customHeight="1" x14ac:dyDescent="0.2">
      <c r="A12" s="32" t="s">
        <v>52</v>
      </c>
      <c r="B12" s="46">
        <v>-500</v>
      </c>
      <c r="C12" s="46">
        <v>-520</v>
      </c>
    </row>
    <row r="13" spans="1:6" ht="18.75" customHeight="1" x14ac:dyDescent="0.2">
      <c r="A13" s="36" t="s">
        <v>70</v>
      </c>
      <c r="B13" s="47">
        <v>770</v>
      </c>
      <c r="C13" s="47">
        <f>SUM(C5:C12)</f>
        <v>690</v>
      </c>
    </row>
    <row r="14" spans="1:6" ht="18.75" customHeight="1" x14ac:dyDescent="0.2">
      <c r="A14" s="37" t="s">
        <v>65</v>
      </c>
      <c r="B14" s="48"/>
      <c r="C14" s="49"/>
    </row>
    <row r="15" spans="1:6" ht="16.5" customHeight="1" x14ac:dyDescent="0.2">
      <c r="A15" s="38" t="s">
        <v>39</v>
      </c>
      <c r="B15" s="46">
        <v>0</v>
      </c>
      <c r="C15" s="46">
        <v>0</v>
      </c>
    </row>
    <row r="16" spans="1:6" ht="16.5" customHeight="1" x14ac:dyDescent="0.2">
      <c r="A16" s="38" t="s">
        <v>40</v>
      </c>
      <c r="B16" s="46">
        <v>0</v>
      </c>
      <c r="C16" s="46">
        <v>0</v>
      </c>
    </row>
    <row r="17" spans="1:3" ht="16.5" customHeight="1" x14ac:dyDescent="0.2">
      <c r="A17" s="38" t="s">
        <v>41</v>
      </c>
      <c r="B17" s="46">
        <v>0</v>
      </c>
      <c r="C17" s="46">
        <v>-100</v>
      </c>
    </row>
    <row r="18" spans="1:3" ht="18.75" customHeight="1" x14ac:dyDescent="0.2">
      <c r="A18" s="37" t="s">
        <v>66</v>
      </c>
      <c r="B18" s="50">
        <v>0</v>
      </c>
      <c r="C18" s="50">
        <f>SUM(C15:C17)</f>
        <v>-100</v>
      </c>
    </row>
    <row r="19" spans="1:3" ht="18.75" customHeight="1" x14ac:dyDescent="0.2">
      <c r="A19" s="39" t="s">
        <v>67</v>
      </c>
      <c r="B19" s="51"/>
      <c r="C19" s="52"/>
    </row>
    <row r="20" spans="1:3" ht="16.5" customHeight="1" x14ac:dyDescent="0.2">
      <c r="A20" s="41" t="s">
        <v>42</v>
      </c>
      <c r="B20" s="46">
        <v>100</v>
      </c>
      <c r="C20" s="46">
        <v>100</v>
      </c>
    </row>
    <row r="21" spans="1:3" ht="16.5" customHeight="1" x14ac:dyDescent="0.2">
      <c r="A21" s="41" t="s">
        <v>43</v>
      </c>
      <c r="B21" s="46">
        <v>100</v>
      </c>
      <c r="C21" s="46">
        <v>100</v>
      </c>
    </row>
    <row r="22" spans="1:3" ht="18.75" customHeight="1" x14ac:dyDescent="0.2">
      <c r="A22" s="40" t="s">
        <v>68</v>
      </c>
      <c r="B22" s="53">
        <v>200</v>
      </c>
      <c r="C22" s="53">
        <f>SUM(C20:C21)</f>
        <v>200</v>
      </c>
    </row>
    <row r="23" spans="1:3" ht="21.75" customHeight="1" x14ac:dyDescent="0.2">
      <c r="A23" s="42" t="s">
        <v>44</v>
      </c>
      <c r="B23" s="54">
        <v>970</v>
      </c>
      <c r="C23" s="55">
        <f>C13+C18+C22</f>
        <v>790</v>
      </c>
    </row>
    <row r="24" spans="1:3" ht="21.75" customHeight="1" x14ac:dyDescent="0.2">
      <c r="A24" s="35" t="s">
        <v>45</v>
      </c>
      <c r="B24" s="56">
        <v>1500</v>
      </c>
      <c r="C24" s="57">
        <v>2470</v>
      </c>
    </row>
    <row r="25" spans="1:3" ht="21.75" customHeight="1" x14ac:dyDescent="0.2">
      <c r="A25" s="35" t="s">
        <v>46</v>
      </c>
      <c r="B25" s="56">
        <v>2470</v>
      </c>
      <c r="C25" s="58">
        <f>C24+C23</f>
        <v>3260</v>
      </c>
    </row>
  </sheetData>
  <mergeCells count="1">
    <mergeCell ref="A1:C1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4" sqref="B4:C29"/>
    </sheetView>
  </sheetViews>
  <sheetFormatPr defaultRowHeight="13.5" x14ac:dyDescent="0.15"/>
  <cols>
    <col min="1" max="1" width="35.33203125" style="2" customWidth="1"/>
    <col min="2" max="3" width="22.33203125" style="2" customWidth="1"/>
    <col min="4" max="16384" width="9.33203125" style="2"/>
  </cols>
  <sheetData>
    <row r="1" spans="1:3" s="5" customFormat="1" ht="17.25" x14ac:dyDescent="0.2">
      <c r="A1" s="103" t="s">
        <v>50</v>
      </c>
      <c r="B1" s="103"/>
      <c r="C1" s="103"/>
    </row>
    <row r="2" spans="1:3" x14ac:dyDescent="0.15">
      <c r="C2" s="3" t="s">
        <v>49</v>
      </c>
    </row>
    <row r="3" spans="1:3" ht="18.75" customHeight="1" x14ac:dyDescent="0.15">
      <c r="A3" s="6" t="s">
        <v>23</v>
      </c>
      <c r="B3" s="7" t="s">
        <v>55</v>
      </c>
      <c r="C3" s="8" t="s">
        <v>56</v>
      </c>
    </row>
    <row r="4" spans="1:3" ht="18.75" customHeight="1" x14ac:dyDescent="0.2">
      <c r="A4" s="15" t="s">
        <v>51</v>
      </c>
      <c r="B4" s="59"/>
      <c r="C4" s="60"/>
    </row>
    <row r="5" spans="1:3" ht="18.75" customHeight="1" x14ac:dyDescent="0.2">
      <c r="A5" s="9" t="s">
        <v>0</v>
      </c>
      <c r="B5" s="61">
        <v>3400</v>
      </c>
      <c r="C5" s="62">
        <v>4280</v>
      </c>
    </row>
    <row r="6" spans="1:3" ht="16.5" customHeight="1" x14ac:dyDescent="0.2">
      <c r="A6" s="9" t="s">
        <v>1</v>
      </c>
      <c r="B6" s="63">
        <v>2470</v>
      </c>
      <c r="C6" s="64">
        <v>3260</v>
      </c>
    </row>
    <row r="7" spans="1:3" ht="16.5" customHeight="1" x14ac:dyDescent="0.2">
      <c r="A7" s="9" t="s">
        <v>2</v>
      </c>
      <c r="B7" s="63">
        <v>300</v>
      </c>
      <c r="C7" s="65">
        <v>400</v>
      </c>
    </row>
    <row r="8" spans="1:3" ht="16.5" customHeight="1" x14ac:dyDescent="0.2">
      <c r="A8" s="9" t="s">
        <v>3</v>
      </c>
      <c r="B8" s="63">
        <v>280</v>
      </c>
      <c r="C8" s="65">
        <v>300</v>
      </c>
    </row>
    <row r="9" spans="1:3" ht="16.5" customHeight="1" x14ac:dyDescent="0.2">
      <c r="A9" s="9" t="s">
        <v>4</v>
      </c>
      <c r="B9" s="63">
        <v>350</v>
      </c>
      <c r="C9" s="64">
        <v>320</v>
      </c>
    </row>
    <row r="10" spans="1:3" ht="18.75" customHeight="1" x14ac:dyDescent="0.2">
      <c r="A10" s="12" t="s">
        <v>5</v>
      </c>
      <c r="B10" s="66">
        <v>1050</v>
      </c>
      <c r="C10" s="67">
        <v>1000</v>
      </c>
    </row>
    <row r="11" spans="1:3" ht="16.5" customHeight="1" x14ac:dyDescent="0.2">
      <c r="A11" s="12" t="s">
        <v>24</v>
      </c>
      <c r="B11" s="63">
        <v>900</v>
      </c>
      <c r="C11" s="64">
        <v>800</v>
      </c>
    </row>
    <row r="12" spans="1:3" ht="16.5" customHeight="1" x14ac:dyDescent="0.2">
      <c r="A12" s="12" t="s">
        <v>25</v>
      </c>
      <c r="B12" s="63">
        <v>100</v>
      </c>
      <c r="C12" s="65">
        <v>50</v>
      </c>
    </row>
    <row r="13" spans="1:3" ht="16.5" customHeight="1" x14ac:dyDescent="0.2">
      <c r="A13" s="13" t="s">
        <v>26</v>
      </c>
      <c r="B13" s="68">
        <v>50</v>
      </c>
      <c r="C13" s="69">
        <v>150</v>
      </c>
    </row>
    <row r="14" spans="1:3" ht="18.75" customHeight="1" x14ac:dyDescent="0.2">
      <c r="A14" s="14" t="s">
        <v>6</v>
      </c>
      <c r="B14" s="70">
        <v>4450</v>
      </c>
      <c r="C14" s="71">
        <v>5280</v>
      </c>
    </row>
    <row r="15" spans="1:3" ht="18.75" customHeight="1" x14ac:dyDescent="0.2">
      <c r="A15" s="16" t="s">
        <v>7</v>
      </c>
      <c r="B15" s="72"/>
      <c r="C15" s="73"/>
    </row>
    <row r="16" spans="1:3" ht="18.75" customHeight="1" x14ac:dyDescent="0.2">
      <c r="A16" s="17" t="s">
        <v>8</v>
      </c>
      <c r="B16" s="74">
        <v>850</v>
      </c>
      <c r="C16" s="75">
        <v>800</v>
      </c>
    </row>
    <row r="17" spans="1:5" ht="16.5" customHeight="1" x14ac:dyDescent="0.2">
      <c r="A17" s="17" t="s">
        <v>9</v>
      </c>
      <c r="B17" s="76">
        <v>200</v>
      </c>
      <c r="C17" s="77">
        <v>100</v>
      </c>
    </row>
    <row r="18" spans="1:5" ht="16.5" customHeight="1" x14ac:dyDescent="0.2">
      <c r="A18" s="17" t="s">
        <v>10</v>
      </c>
      <c r="B18" s="76">
        <v>150</v>
      </c>
      <c r="C18" s="77">
        <v>100</v>
      </c>
    </row>
    <row r="19" spans="1:5" ht="16.5" customHeight="1" x14ac:dyDescent="0.2">
      <c r="A19" s="17" t="s">
        <v>11</v>
      </c>
      <c r="B19" s="76">
        <v>500</v>
      </c>
      <c r="C19" s="78">
        <v>600</v>
      </c>
    </row>
    <row r="20" spans="1:5" ht="18.75" customHeight="1" x14ac:dyDescent="0.2">
      <c r="A20" s="18" t="s">
        <v>12</v>
      </c>
      <c r="B20" s="79">
        <v>230</v>
      </c>
      <c r="C20" s="80">
        <v>330</v>
      </c>
    </row>
    <row r="21" spans="1:5" ht="16.5" customHeight="1" x14ac:dyDescent="0.2">
      <c r="A21" s="18" t="s">
        <v>13</v>
      </c>
      <c r="B21" s="76">
        <v>230</v>
      </c>
      <c r="C21" s="81">
        <v>330</v>
      </c>
    </row>
    <row r="22" spans="1:5" ht="18.75" customHeight="1" x14ac:dyDescent="0.2">
      <c r="A22" s="19" t="s">
        <v>14</v>
      </c>
      <c r="B22" s="82">
        <v>1080</v>
      </c>
      <c r="C22" s="83">
        <v>1130</v>
      </c>
      <c r="E22" s="4"/>
    </row>
    <row r="23" spans="1:5" ht="18.75" customHeight="1" x14ac:dyDescent="0.2">
      <c r="A23" s="20" t="s">
        <v>15</v>
      </c>
      <c r="B23" s="84"/>
      <c r="C23" s="85"/>
    </row>
    <row r="24" spans="1:5" ht="16.5" customHeight="1" x14ac:dyDescent="0.2">
      <c r="A24" s="21" t="s">
        <v>16</v>
      </c>
      <c r="B24" s="86">
        <v>1850</v>
      </c>
      <c r="C24" s="87">
        <v>1850</v>
      </c>
    </row>
    <row r="25" spans="1:5" ht="16.5" customHeight="1" x14ac:dyDescent="0.2">
      <c r="A25" s="21" t="s">
        <v>17</v>
      </c>
      <c r="B25" s="86">
        <v>200</v>
      </c>
      <c r="C25" s="77">
        <v>200</v>
      </c>
    </row>
    <row r="26" spans="1:5" ht="16.5" customHeight="1" x14ac:dyDescent="0.2">
      <c r="A26" s="21" t="s">
        <v>18</v>
      </c>
      <c r="B26" s="86">
        <v>50</v>
      </c>
      <c r="C26" s="77">
        <v>50</v>
      </c>
    </row>
    <row r="27" spans="1:5" ht="16.5" customHeight="1" x14ac:dyDescent="0.2">
      <c r="A27" s="22" t="s">
        <v>19</v>
      </c>
      <c r="B27" s="88">
        <v>1270</v>
      </c>
      <c r="C27" s="89">
        <v>2050</v>
      </c>
    </row>
    <row r="28" spans="1:5" ht="18.75" customHeight="1" x14ac:dyDescent="0.2">
      <c r="A28" s="23" t="s">
        <v>20</v>
      </c>
      <c r="B28" s="90">
        <v>3370</v>
      </c>
      <c r="C28" s="91">
        <v>4150</v>
      </c>
    </row>
    <row r="29" spans="1:5" ht="18.75" customHeight="1" x14ac:dyDescent="0.2">
      <c r="A29" s="24" t="s">
        <v>21</v>
      </c>
      <c r="B29" s="92">
        <v>4450</v>
      </c>
      <c r="C29" s="93">
        <v>5280</v>
      </c>
    </row>
  </sheetData>
  <mergeCells count="1">
    <mergeCell ref="A1:C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I14" sqref="I14"/>
    </sheetView>
  </sheetViews>
  <sheetFormatPr defaultRowHeight="13.5" x14ac:dyDescent="0.15"/>
  <cols>
    <col min="1" max="1" width="37.5" style="2" customWidth="1"/>
    <col min="2" max="2" width="23.6640625" style="2" customWidth="1"/>
    <col min="3" max="3" width="13.83203125" style="2" customWidth="1"/>
    <col min="4" max="16384" width="9.33203125" style="2"/>
  </cols>
  <sheetData>
    <row r="1" spans="1:3" ht="17.25" x14ac:dyDescent="0.2">
      <c r="A1" s="102" t="s">
        <v>48</v>
      </c>
      <c r="B1" s="102"/>
      <c r="C1" s="25"/>
    </row>
    <row r="2" spans="1:3" x14ac:dyDescent="0.15">
      <c r="B2" s="3" t="s">
        <v>49</v>
      </c>
    </row>
    <row r="3" spans="1:3" ht="18.75" customHeight="1" x14ac:dyDescent="0.15">
      <c r="A3" s="11" t="s">
        <v>22</v>
      </c>
      <c r="B3" s="26" t="s">
        <v>57</v>
      </c>
    </row>
    <row r="4" spans="1:3" ht="18.75" customHeight="1" x14ac:dyDescent="0.2">
      <c r="A4" s="9" t="s">
        <v>27</v>
      </c>
      <c r="B4" s="94">
        <v>11000</v>
      </c>
    </row>
    <row r="5" spans="1:3" ht="18.75" customHeight="1" x14ac:dyDescent="0.2">
      <c r="A5" s="10" t="s">
        <v>28</v>
      </c>
      <c r="B5" s="95">
        <v>9700</v>
      </c>
    </row>
    <row r="6" spans="1:3" ht="18.75" customHeight="1" x14ac:dyDescent="0.2">
      <c r="A6" s="29" t="s">
        <v>58</v>
      </c>
      <c r="B6" s="96">
        <v>1300</v>
      </c>
    </row>
    <row r="7" spans="1:3" ht="18.75" customHeight="1" x14ac:dyDescent="0.2">
      <c r="A7" s="17" t="s">
        <v>29</v>
      </c>
      <c r="B7" s="97">
        <v>100</v>
      </c>
    </row>
    <row r="8" spans="1:3" ht="18.75" customHeight="1" x14ac:dyDescent="0.2">
      <c r="A8" s="27" t="s">
        <v>30</v>
      </c>
      <c r="B8" s="98">
        <v>100</v>
      </c>
    </row>
    <row r="9" spans="1:3" ht="18.75" customHeight="1" x14ac:dyDescent="0.2">
      <c r="A9" s="29" t="s">
        <v>59</v>
      </c>
      <c r="B9" s="96">
        <v>1300</v>
      </c>
    </row>
    <row r="10" spans="1:3" ht="18.75" customHeight="1" x14ac:dyDescent="0.2">
      <c r="A10" s="21" t="s">
        <v>31</v>
      </c>
      <c r="B10" s="97">
        <v>0</v>
      </c>
    </row>
    <row r="11" spans="1:3" ht="18.75" customHeight="1" x14ac:dyDescent="0.2">
      <c r="A11" s="22" t="s">
        <v>32</v>
      </c>
      <c r="B11" s="98">
        <v>0</v>
      </c>
    </row>
    <row r="12" spans="1:3" ht="18.75" customHeight="1" x14ac:dyDescent="0.2">
      <c r="A12" s="29" t="s">
        <v>60</v>
      </c>
      <c r="B12" s="96">
        <v>1300</v>
      </c>
    </row>
    <row r="13" spans="1:3" ht="18.75" customHeight="1" x14ac:dyDescent="0.2">
      <c r="A13" s="28" t="s">
        <v>33</v>
      </c>
      <c r="B13" s="98">
        <v>520</v>
      </c>
    </row>
    <row r="14" spans="1:3" ht="18.75" customHeight="1" x14ac:dyDescent="0.2">
      <c r="A14" s="29" t="s">
        <v>61</v>
      </c>
      <c r="B14" s="99">
        <v>780</v>
      </c>
    </row>
    <row r="15" spans="1:3" ht="18.75" customHeight="1" x14ac:dyDescent="0.2">
      <c r="A15" s="30" t="s">
        <v>62</v>
      </c>
      <c r="B15" s="100">
        <v>1270</v>
      </c>
    </row>
    <row r="16" spans="1:3" ht="18.75" customHeight="1" x14ac:dyDescent="0.2">
      <c r="A16" s="31" t="s">
        <v>63</v>
      </c>
      <c r="B16" s="101">
        <v>2050</v>
      </c>
    </row>
  </sheetData>
  <mergeCells count="1">
    <mergeCell ref="A1:B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キャッシュ・フロー計算書・解答</vt:lpstr>
      <vt:lpstr>貸借対照表</vt:lpstr>
      <vt:lpstr>損益計算書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2003-05-09T09:02:37Z</cp:lastPrinted>
  <dcterms:created xsi:type="dcterms:W3CDTF">2002-11-23T08:46:10Z</dcterms:created>
  <dcterms:modified xsi:type="dcterms:W3CDTF">2018-04-02T02:05:38Z</dcterms:modified>
</cp:coreProperties>
</file>