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弥生 テキスト製作 2020年度\1級対策テキスト2020PDF版\1級対策会計データ\1級対策テキスト問題集2020会計データ納品用\第1章事例演習1-1\"/>
    </mc:Choice>
  </mc:AlternateContent>
  <xr:revisionPtr revIDLastSave="0" documentId="8_{F4F9DC10-777F-4F14-9803-3B97BF28BB9A}" xr6:coauthVersionLast="44" xr6:coauthVersionMax="44" xr10:uidLastSave="{00000000-0000-0000-0000-000000000000}"/>
  <bookViews>
    <workbookView xWindow="-108" yWindow="-108" windowWidth="30936" windowHeight="17496" tabRatio="703" activeTab="1" xr2:uid="{00000000-000D-0000-FFFF-FFFF00000000}"/>
  </bookViews>
  <sheets>
    <sheet name="問題" sheetId="4" r:id="rId1"/>
    <sheet name="解答" sheetId="6" r:id="rId2"/>
    <sheet name="解説１" sheetId="7" r:id="rId3"/>
    <sheet name="解説２" sheetId="8" r:id="rId4"/>
    <sheet name="解説３" sheetId="9" r:id="rId5"/>
    <sheet name="解説４" sheetId="10" r:id="rId6"/>
    <sheet name="解説５" sheetId="11" r:id="rId7"/>
    <sheet name="解説６" sheetId="12" r:id="rId8"/>
    <sheet name="解説７" sheetId="13" r:id="rId9"/>
    <sheet name="解説８" sheetId="14" r:id="rId10"/>
    <sheet name="解説９" sheetId="15" r:id="rId11"/>
    <sheet name="解説１０" sheetId="16" r:id="rId12"/>
    <sheet name="解説１１" sheetId="17" r:id="rId13"/>
    <sheet name="解説１２" sheetId="18" r:id="rId14"/>
    <sheet name="解説１３" sheetId="19" r:id="rId15"/>
    <sheet name="Sheet1" sheetId="20" r:id="rId16"/>
  </sheets>
  <definedNames>
    <definedName name="_xlnm.Print_Area" localSheetId="1">解答!$A$1:$K$17</definedName>
    <definedName name="_xlnm.Print_Area" localSheetId="0">問題!$A$1:$K$17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6" l="1"/>
  <c r="E4" i="16" s="1"/>
  <c r="D5" i="16"/>
  <c r="F5" i="16" s="1"/>
  <c r="C6" i="16"/>
  <c r="K6" i="16"/>
  <c r="D7" i="16"/>
  <c r="C10" i="16"/>
  <c r="D10" i="16" s="1"/>
  <c r="D8" i="16"/>
  <c r="D9" i="16"/>
  <c r="C11" i="16"/>
  <c r="C14" i="16" s="1"/>
  <c r="C17" i="16" s="1"/>
  <c r="K11" i="16"/>
  <c r="K14" i="16" s="1"/>
  <c r="K17" i="16" s="1"/>
  <c r="D12" i="16"/>
  <c r="D13" i="16"/>
  <c r="D15" i="16"/>
  <c r="D16" i="16"/>
  <c r="K16" i="19"/>
  <c r="K15" i="19"/>
  <c r="K13" i="19"/>
  <c r="K12" i="19"/>
  <c r="C10" i="19"/>
  <c r="D10" i="19" s="1"/>
  <c r="K9" i="19"/>
  <c r="K8" i="19"/>
  <c r="D5" i="19"/>
  <c r="E5" i="19" s="1"/>
  <c r="I5" i="19"/>
  <c r="G5" i="19"/>
  <c r="H5" i="19"/>
  <c r="D4" i="19"/>
  <c r="F4" i="19" s="1"/>
  <c r="C6" i="19"/>
  <c r="C11" i="19" s="1"/>
  <c r="C14" i="19" s="1"/>
  <c r="C17" i="19" s="1"/>
  <c r="D7" i="19"/>
  <c r="D8" i="19"/>
  <c r="D9" i="19"/>
  <c r="D12" i="19"/>
  <c r="D13" i="19"/>
  <c r="D15" i="19"/>
  <c r="D16" i="19"/>
  <c r="D4" i="18"/>
  <c r="E4" i="18" s="1"/>
  <c r="D5" i="18"/>
  <c r="F5" i="18" s="1"/>
  <c r="G5" i="18"/>
  <c r="I5" i="18"/>
  <c r="C6" i="18"/>
  <c r="C11" i="18" s="1"/>
  <c r="C14" i="18" s="1"/>
  <c r="C17" i="18" s="1"/>
  <c r="K6" i="18"/>
  <c r="K11" i="18" s="1"/>
  <c r="K14" i="18" s="1"/>
  <c r="K17" i="18" s="1"/>
  <c r="D7" i="18"/>
  <c r="C10" i="18"/>
  <c r="D10" i="18" s="1"/>
  <c r="D8" i="18"/>
  <c r="D9" i="18"/>
  <c r="D12" i="18"/>
  <c r="D13" i="18"/>
  <c r="D15" i="18"/>
  <c r="D16" i="18"/>
  <c r="D4" i="17"/>
  <c r="E4" i="17" s="1"/>
  <c r="D5" i="17"/>
  <c r="G5" i="17" s="1"/>
  <c r="F5" i="17"/>
  <c r="C6" i="17"/>
  <c r="K6" i="17"/>
  <c r="D7" i="17"/>
  <c r="C10" i="17"/>
  <c r="D10" i="17"/>
  <c r="D8" i="17"/>
  <c r="D9" i="17"/>
  <c r="C11" i="17"/>
  <c r="C14" i="17" s="1"/>
  <c r="C17" i="17" s="1"/>
  <c r="K11" i="17"/>
  <c r="K14" i="17" s="1"/>
  <c r="K17" i="17" s="1"/>
  <c r="D12" i="17"/>
  <c r="D13" i="17"/>
  <c r="D15" i="17"/>
  <c r="D16" i="17"/>
  <c r="C10" i="15"/>
  <c r="D10" i="15"/>
  <c r="F10" i="15" s="1"/>
  <c r="F7" i="15" s="1"/>
  <c r="D4" i="15"/>
  <c r="F4" i="15" s="1"/>
  <c r="D5" i="15"/>
  <c r="F5" i="15" s="1"/>
  <c r="C6" i="15"/>
  <c r="C11" i="15" s="1"/>
  <c r="C14" i="15" s="1"/>
  <c r="C17" i="15" s="1"/>
  <c r="K6" i="15"/>
  <c r="K11" i="15" s="1"/>
  <c r="K14" i="15" s="1"/>
  <c r="K17" i="15" s="1"/>
  <c r="D7" i="15"/>
  <c r="D8" i="15"/>
  <c r="D9" i="15"/>
  <c r="D12" i="15"/>
  <c r="D13" i="15"/>
  <c r="D15" i="15"/>
  <c r="D16" i="15"/>
  <c r="D4" i="14"/>
  <c r="I4" i="14" s="1"/>
  <c r="I6" i="14" s="1"/>
  <c r="I11" i="14" s="1"/>
  <c r="I14" i="14" s="1"/>
  <c r="I17" i="14" s="1"/>
  <c r="D5" i="14"/>
  <c r="F5" i="14" s="1"/>
  <c r="I5" i="14"/>
  <c r="C6" i="14"/>
  <c r="C11" i="14" s="1"/>
  <c r="C14" i="14" s="1"/>
  <c r="C17" i="14" s="1"/>
  <c r="K6" i="14"/>
  <c r="K11" i="14" s="1"/>
  <c r="K14" i="14" s="1"/>
  <c r="K17" i="14" s="1"/>
  <c r="D7" i="14"/>
  <c r="D8" i="14"/>
  <c r="D9" i="14"/>
  <c r="C10" i="14"/>
  <c r="D10" i="14" s="1"/>
  <c r="D12" i="14"/>
  <c r="D13" i="14"/>
  <c r="D15" i="14"/>
  <c r="D16" i="14"/>
  <c r="D4" i="13"/>
  <c r="J4" i="13" s="1"/>
  <c r="D5" i="13"/>
  <c r="G5" i="13" s="1"/>
  <c r="C6" i="13"/>
  <c r="C11" i="13" s="1"/>
  <c r="C14" i="13" s="1"/>
  <c r="C17" i="13" s="1"/>
  <c r="K6" i="13"/>
  <c r="K11" i="13" s="1"/>
  <c r="K14" i="13" s="1"/>
  <c r="K17" i="13" s="1"/>
  <c r="D7" i="13"/>
  <c r="D8" i="13"/>
  <c r="D9" i="13"/>
  <c r="C10" i="13"/>
  <c r="D10" i="13" s="1"/>
  <c r="D12" i="13"/>
  <c r="D13" i="13"/>
  <c r="D15" i="13"/>
  <c r="D16" i="13"/>
  <c r="D4" i="12"/>
  <c r="D5" i="12"/>
  <c r="G5" i="12" s="1"/>
  <c r="E5" i="12"/>
  <c r="C6" i="12"/>
  <c r="C11" i="12" s="1"/>
  <c r="C14" i="12" s="1"/>
  <c r="C17" i="12" s="1"/>
  <c r="K6" i="12"/>
  <c r="K11" i="12" s="1"/>
  <c r="K14" i="12" s="1"/>
  <c r="K17" i="12" s="1"/>
  <c r="D7" i="12"/>
  <c r="D8" i="12"/>
  <c r="D9" i="12"/>
  <c r="C10" i="12"/>
  <c r="D10" i="12" s="1"/>
  <c r="D12" i="12"/>
  <c r="D13" i="12"/>
  <c r="D15" i="12"/>
  <c r="D16" i="12"/>
  <c r="D4" i="11"/>
  <c r="D5" i="11"/>
  <c r="C6" i="11"/>
  <c r="C11" i="11" s="1"/>
  <c r="C14" i="11" s="1"/>
  <c r="C17" i="11" s="1"/>
  <c r="E6" i="11"/>
  <c r="F6" i="11"/>
  <c r="F11" i="11" s="1"/>
  <c r="F14" i="11" s="1"/>
  <c r="F17" i="11" s="1"/>
  <c r="G6" i="11"/>
  <c r="G11" i="11" s="1"/>
  <c r="G14" i="11" s="1"/>
  <c r="G17" i="11" s="1"/>
  <c r="H6" i="11"/>
  <c r="H11" i="11" s="1"/>
  <c r="H14" i="11" s="1"/>
  <c r="H17" i="11" s="1"/>
  <c r="I6" i="11"/>
  <c r="I11" i="11" s="1"/>
  <c r="I14" i="11" s="1"/>
  <c r="I17" i="11" s="1"/>
  <c r="J6" i="11"/>
  <c r="J11" i="11" s="1"/>
  <c r="J14" i="11" s="1"/>
  <c r="J17" i="11" s="1"/>
  <c r="K6" i="11"/>
  <c r="K11" i="11" s="1"/>
  <c r="K14" i="11" s="1"/>
  <c r="K17" i="11" s="1"/>
  <c r="D7" i="11"/>
  <c r="D8" i="11"/>
  <c r="D9" i="11"/>
  <c r="C10" i="11"/>
  <c r="D10" i="11" s="1"/>
  <c r="E11" i="11"/>
  <c r="E14" i="11" s="1"/>
  <c r="E17" i="11" s="1"/>
  <c r="D12" i="11"/>
  <c r="D13" i="11"/>
  <c r="D15" i="11"/>
  <c r="D16" i="11"/>
  <c r="D16" i="10"/>
  <c r="D15" i="10"/>
  <c r="D13" i="10"/>
  <c r="D12" i="10"/>
  <c r="C10" i="10"/>
  <c r="D10" i="10" s="1"/>
  <c r="D9" i="10"/>
  <c r="D8" i="10"/>
  <c r="D7" i="10"/>
  <c r="D5" i="10"/>
  <c r="D4" i="10"/>
  <c r="D6" i="10" s="1"/>
  <c r="D11" i="10" s="1"/>
  <c r="D14" i="10" s="1"/>
  <c r="D17" i="10" s="1"/>
  <c r="C6" i="10"/>
  <c r="C11" i="10"/>
  <c r="C14" i="10" s="1"/>
  <c r="C17" i="10" s="1"/>
  <c r="E6" i="10"/>
  <c r="F6" i="10"/>
  <c r="F11" i="10" s="1"/>
  <c r="F14" i="10" s="1"/>
  <c r="F17" i="10" s="1"/>
  <c r="G6" i="10"/>
  <c r="G11" i="10"/>
  <c r="G14" i="10" s="1"/>
  <c r="G17" i="10" s="1"/>
  <c r="H6" i="10"/>
  <c r="I6" i="10"/>
  <c r="I11" i="10" s="1"/>
  <c r="I14" i="10" s="1"/>
  <c r="I17" i="10" s="1"/>
  <c r="J6" i="10"/>
  <c r="J11" i="10" s="1"/>
  <c r="J14" i="10" s="1"/>
  <c r="J17" i="10" s="1"/>
  <c r="K6" i="10"/>
  <c r="K11" i="10"/>
  <c r="K14" i="10"/>
  <c r="K17" i="10" s="1"/>
  <c r="E11" i="10"/>
  <c r="E14" i="10" s="1"/>
  <c r="E17" i="10" s="1"/>
  <c r="H11" i="10"/>
  <c r="H14" i="10" s="1"/>
  <c r="H17" i="10" s="1"/>
  <c r="K6" i="9"/>
  <c r="K11" i="9" s="1"/>
  <c r="K14" i="9" s="1"/>
  <c r="K17" i="9" s="1"/>
  <c r="J6" i="9"/>
  <c r="J11" i="9"/>
  <c r="J14" i="9" s="1"/>
  <c r="J17" i="9" s="1"/>
  <c r="I6" i="9"/>
  <c r="I11" i="9" s="1"/>
  <c r="I14" i="9" s="1"/>
  <c r="I17" i="9" s="1"/>
  <c r="H6" i="9"/>
  <c r="H11" i="9" s="1"/>
  <c r="H14" i="9" s="1"/>
  <c r="H17" i="9" s="1"/>
  <c r="G6" i="9"/>
  <c r="G11" i="9" s="1"/>
  <c r="G14" i="9" s="1"/>
  <c r="G17" i="9" s="1"/>
  <c r="F6" i="9"/>
  <c r="F11" i="9"/>
  <c r="F14" i="9" s="1"/>
  <c r="F17" i="9" s="1"/>
  <c r="E6" i="9"/>
  <c r="E11" i="9" s="1"/>
  <c r="E14" i="9" s="1"/>
  <c r="E17" i="9" s="1"/>
  <c r="D6" i="9"/>
  <c r="D11" i="9" s="1"/>
  <c r="D14" i="9" s="1"/>
  <c r="D17" i="9" s="1"/>
  <c r="C6" i="9"/>
  <c r="C11" i="9" s="1"/>
  <c r="C14" i="9" s="1"/>
  <c r="C17" i="9" s="1"/>
  <c r="C10" i="9"/>
  <c r="K16" i="6"/>
  <c r="K15" i="6"/>
  <c r="K13" i="6"/>
  <c r="K12" i="6"/>
  <c r="C10" i="6"/>
  <c r="D10" i="6" s="1"/>
  <c r="K9" i="6"/>
  <c r="K8" i="6"/>
  <c r="D5" i="6"/>
  <c r="E5" i="6" s="1"/>
  <c r="G5" i="6"/>
  <c r="F5" i="6"/>
  <c r="D4" i="6"/>
  <c r="F4" i="6" s="1"/>
  <c r="D7" i="6"/>
  <c r="D12" i="6"/>
  <c r="D13" i="6"/>
  <c r="D15" i="6"/>
  <c r="D16" i="6"/>
  <c r="D8" i="6"/>
  <c r="D9" i="6"/>
  <c r="C6" i="6"/>
  <c r="C11" i="6" s="1"/>
  <c r="C14" i="6" s="1"/>
  <c r="C17" i="6" s="1"/>
  <c r="E10" i="17"/>
  <c r="E7" i="17" s="1"/>
  <c r="I10" i="17"/>
  <c r="I7" i="17" s="1"/>
  <c r="F10" i="17"/>
  <c r="F7" i="17" s="1"/>
  <c r="J10" i="17"/>
  <c r="J7" i="17" s="1"/>
  <c r="G10" i="17"/>
  <c r="G7" i="17" s="1"/>
  <c r="H10" i="17"/>
  <c r="H7" i="17" s="1"/>
  <c r="G10" i="15"/>
  <c r="G7" i="15" s="1"/>
  <c r="H4" i="13"/>
  <c r="H6" i="13" s="1"/>
  <c r="H11" i="13" s="1"/>
  <c r="H14" i="13" s="1"/>
  <c r="H17" i="13" s="1"/>
  <c r="G5" i="14"/>
  <c r="G4" i="15"/>
  <c r="E5" i="17"/>
  <c r="D6" i="18"/>
  <c r="D11" i="18" s="1"/>
  <c r="D14" i="18" s="1"/>
  <c r="D17" i="18" s="1"/>
  <c r="J4" i="18"/>
  <c r="J4" i="16"/>
  <c r="D6" i="17"/>
  <c r="D11" i="17" s="1"/>
  <c r="D14" i="17" s="1"/>
  <c r="D17" i="17" s="1"/>
  <c r="J4" i="6"/>
  <c r="J6" i="6" s="1"/>
  <c r="J5" i="6"/>
  <c r="J5" i="13"/>
  <c r="E5" i="14"/>
  <c r="E4" i="15"/>
  <c r="J4" i="17"/>
  <c r="J5" i="18"/>
  <c r="I4" i="18"/>
  <c r="I6" i="18" s="1"/>
  <c r="I4" i="16"/>
  <c r="J5" i="17"/>
  <c r="H4" i="18"/>
  <c r="H4" i="16"/>
  <c r="H5" i="6"/>
  <c r="H5" i="13"/>
  <c r="I5" i="17"/>
  <c r="H4" i="17"/>
  <c r="H5" i="18"/>
  <c r="G4" i="18"/>
  <c r="G6" i="18"/>
  <c r="J4" i="19"/>
  <c r="J6" i="19" s="1"/>
  <c r="J5" i="19"/>
  <c r="G4" i="16"/>
  <c r="J5" i="14"/>
  <c r="J4" i="15"/>
  <c r="H5" i="17"/>
  <c r="H6" i="17" s="1"/>
  <c r="H11" i="17" s="1"/>
  <c r="H14" i="17" s="1"/>
  <c r="H17" i="17" s="1"/>
  <c r="F4" i="18"/>
  <c r="F6" i="18" s="1"/>
  <c r="F4" i="16"/>
  <c r="J6" i="17"/>
  <c r="H6" i="18"/>
  <c r="F10" i="6" l="1"/>
  <c r="F7" i="6" s="1"/>
  <c r="J10" i="6"/>
  <c r="J7" i="6" s="1"/>
  <c r="J11" i="6" s="1"/>
  <c r="J14" i="6" s="1"/>
  <c r="J17" i="6" s="1"/>
  <c r="H10" i="6"/>
  <c r="H7" i="6" s="1"/>
  <c r="I10" i="6"/>
  <c r="I7" i="6" s="1"/>
  <c r="G10" i="6"/>
  <c r="G7" i="6" s="1"/>
  <c r="E10" i="6"/>
  <c r="G6" i="16"/>
  <c r="I10" i="18"/>
  <c r="I7" i="18" s="1"/>
  <c r="I11" i="18" s="1"/>
  <c r="I14" i="18" s="1"/>
  <c r="I17" i="18" s="1"/>
  <c r="J10" i="18"/>
  <c r="J7" i="18" s="1"/>
  <c r="G10" i="18"/>
  <c r="G7" i="18" s="1"/>
  <c r="E10" i="18"/>
  <c r="E7" i="18" s="1"/>
  <c r="F10" i="18"/>
  <c r="F7" i="18" s="1"/>
  <c r="F11" i="18" s="1"/>
  <c r="F14" i="18" s="1"/>
  <c r="F17" i="18" s="1"/>
  <c r="H10" i="18"/>
  <c r="H7" i="18" s="1"/>
  <c r="H11" i="18" s="1"/>
  <c r="H14" i="18" s="1"/>
  <c r="H17" i="18" s="1"/>
  <c r="I4" i="15"/>
  <c r="I6" i="15" s="1"/>
  <c r="J6" i="13"/>
  <c r="J11" i="13" s="1"/>
  <c r="J14" i="13" s="1"/>
  <c r="J17" i="13" s="1"/>
  <c r="F6" i="15"/>
  <c r="F11" i="15" s="1"/>
  <c r="F14" i="15" s="1"/>
  <c r="F17" i="15" s="1"/>
  <c r="D6" i="6"/>
  <c r="D11" i="6" s="1"/>
  <c r="D14" i="6" s="1"/>
  <c r="D17" i="6" s="1"/>
  <c r="D6" i="12"/>
  <c r="D11" i="12" s="1"/>
  <c r="D14" i="12" s="1"/>
  <c r="D17" i="12" s="1"/>
  <c r="E5" i="18"/>
  <c r="H6" i="16"/>
  <c r="J11" i="17"/>
  <c r="J14" i="17" s="1"/>
  <c r="J17" i="17" s="1"/>
  <c r="I5" i="16"/>
  <c r="I6" i="16" s="1"/>
  <c r="J6" i="18"/>
  <c r="J11" i="18" s="1"/>
  <c r="J14" i="18" s="1"/>
  <c r="J17" i="18" s="1"/>
  <c r="D6" i="11"/>
  <c r="D11" i="11" s="1"/>
  <c r="D14" i="11" s="1"/>
  <c r="D17" i="11" s="1"/>
  <c r="J5" i="15"/>
  <c r="J6" i="15" s="1"/>
  <c r="F4" i="17"/>
  <c r="F6" i="17" s="1"/>
  <c r="F11" i="17" s="1"/>
  <c r="F14" i="17" s="1"/>
  <c r="F17" i="17" s="1"/>
  <c r="D6" i="16"/>
  <c r="D11" i="16" s="1"/>
  <c r="D14" i="16" s="1"/>
  <c r="D17" i="16" s="1"/>
  <c r="J5" i="16"/>
  <c r="J6" i="16" s="1"/>
  <c r="I5" i="15"/>
  <c r="E6" i="17"/>
  <c r="G5" i="16"/>
  <c r="G11" i="18"/>
  <c r="G14" i="18" s="1"/>
  <c r="G17" i="18" s="1"/>
  <c r="E6" i="15"/>
  <c r="I4" i="6"/>
  <c r="H4" i="6"/>
  <c r="H6" i="6" s="1"/>
  <c r="E4" i="6"/>
  <c r="E6" i="6" s="1"/>
  <c r="E5" i="15"/>
  <c r="E6" i="18"/>
  <c r="E11" i="18" s="1"/>
  <c r="E14" i="18" s="1"/>
  <c r="E17" i="18" s="1"/>
  <c r="F6" i="16"/>
  <c r="H5" i="16"/>
  <c r="D6" i="15"/>
  <c r="D11" i="15" s="1"/>
  <c r="D14" i="15" s="1"/>
  <c r="D17" i="15" s="1"/>
  <c r="G4" i="6"/>
  <c r="G6" i="6" s="1"/>
  <c r="G11" i="6" s="1"/>
  <c r="G14" i="6" s="1"/>
  <c r="G17" i="6" s="1"/>
  <c r="J5" i="12"/>
  <c r="E5" i="13"/>
  <c r="H4" i="15"/>
  <c r="K10" i="6"/>
  <c r="F6" i="6"/>
  <c r="F11" i="6" s="1"/>
  <c r="F14" i="6" s="1"/>
  <c r="F17" i="6" s="1"/>
  <c r="E11" i="17"/>
  <c r="E14" i="17" s="1"/>
  <c r="E17" i="17" s="1"/>
  <c r="H10" i="19"/>
  <c r="H7" i="19" s="1"/>
  <c r="E10" i="19"/>
  <c r="I10" i="19"/>
  <c r="I7" i="19" s="1"/>
  <c r="J10" i="19"/>
  <c r="J7" i="19" s="1"/>
  <c r="J11" i="19" s="1"/>
  <c r="J14" i="19" s="1"/>
  <c r="J17" i="19" s="1"/>
  <c r="G10" i="19"/>
  <c r="G7" i="19" s="1"/>
  <c r="F10" i="19"/>
  <c r="F7" i="19" s="1"/>
  <c r="G10" i="16"/>
  <c r="G7" i="16" s="1"/>
  <c r="I10" i="16"/>
  <c r="I7" i="16" s="1"/>
  <c r="I11" i="16" s="1"/>
  <c r="I14" i="16" s="1"/>
  <c r="I17" i="16" s="1"/>
  <c r="F10" i="16"/>
  <c r="F7" i="16" s="1"/>
  <c r="F11" i="16" s="1"/>
  <c r="F14" i="16" s="1"/>
  <c r="F17" i="16" s="1"/>
  <c r="H10" i="16"/>
  <c r="H7" i="16" s="1"/>
  <c r="J10" i="16"/>
  <c r="J7" i="16" s="1"/>
  <c r="E10" i="16"/>
  <c r="E7" i="16" s="1"/>
  <c r="F4" i="12"/>
  <c r="D6" i="13"/>
  <c r="D11" i="13" s="1"/>
  <c r="D14" i="13" s="1"/>
  <c r="D17" i="13" s="1"/>
  <c r="F4" i="13"/>
  <c r="H5" i="12"/>
  <c r="I5" i="13"/>
  <c r="H5" i="14"/>
  <c r="J4" i="14"/>
  <c r="J6" i="14" s="1"/>
  <c r="J11" i="14" s="1"/>
  <c r="J14" i="14" s="1"/>
  <c r="J17" i="14" s="1"/>
  <c r="H5" i="15"/>
  <c r="H6" i="15" s="1"/>
  <c r="E4" i="19"/>
  <c r="I5" i="6"/>
  <c r="I6" i="6" s="1"/>
  <c r="I11" i="6" s="1"/>
  <c r="I14" i="6" s="1"/>
  <c r="I17" i="6" s="1"/>
  <c r="F5" i="12"/>
  <c r="E4" i="12"/>
  <c r="E6" i="12" s="1"/>
  <c r="E11" i="12" s="1"/>
  <c r="E14" i="12" s="1"/>
  <c r="E17" i="12" s="1"/>
  <c r="F5" i="13"/>
  <c r="H4" i="14"/>
  <c r="G5" i="15"/>
  <c r="G6" i="15" s="1"/>
  <c r="G11" i="15" s="1"/>
  <c r="G14" i="15" s="1"/>
  <c r="G17" i="15" s="1"/>
  <c r="G4" i="17"/>
  <c r="G6" i="17" s="1"/>
  <c r="G11" i="17" s="1"/>
  <c r="G14" i="17" s="1"/>
  <c r="G17" i="17" s="1"/>
  <c r="D6" i="19"/>
  <c r="D11" i="19" s="1"/>
  <c r="D14" i="19" s="1"/>
  <c r="D17" i="19" s="1"/>
  <c r="I4" i="19"/>
  <c r="I6" i="19" s="1"/>
  <c r="H10" i="15"/>
  <c r="H7" i="15" s="1"/>
  <c r="I4" i="12"/>
  <c r="D6" i="14"/>
  <c r="D11" i="14" s="1"/>
  <c r="D14" i="14" s="1"/>
  <c r="D17" i="14" s="1"/>
  <c r="G4" i="14"/>
  <c r="G6" i="14" s="1"/>
  <c r="G11" i="14" s="1"/>
  <c r="G14" i="14" s="1"/>
  <c r="G17" i="14" s="1"/>
  <c r="E5" i="16"/>
  <c r="E6" i="16" s="1"/>
  <c r="E11" i="16" s="1"/>
  <c r="E14" i="16" s="1"/>
  <c r="E17" i="16" s="1"/>
  <c r="E7" i="6"/>
  <c r="K7" i="6" s="1"/>
  <c r="G4" i="13"/>
  <c r="G6" i="13" s="1"/>
  <c r="G11" i="13" s="1"/>
  <c r="G14" i="13" s="1"/>
  <c r="G17" i="13" s="1"/>
  <c r="I5" i="12"/>
  <c r="H4" i="12"/>
  <c r="F4" i="14"/>
  <c r="F6" i="14" s="1"/>
  <c r="F11" i="14" s="1"/>
  <c r="F14" i="14" s="1"/>
  <c r="F17" i="14" s="1"/>
  <c r="E10" i="15"/>
  <c r="E7" i="15" s="1"/>
  <c r="E11" i="15" s="1"/>
  <c r="E14" i="15" s="1"/>
  <c r="E17" i="15" s="1"/>
  <c r="J10" i="15"/>
  <c r="J7" i="15" s="1"/>
  <c r="G4" i="12"/>
  <c r="G6" i="12" s="1"/>
  <c r="G11" i="12" s="1"/>
  <c r="G14" i="12" s="1"/>
  <c r="G17" i="12" s="1"/>
  <c r="E4" i="14"/>
  <c r="E6" i="14" s="1"/>
  <c r="E11" i="14" s="1"/>
  <c r="E14" i="14" s="1"/>
  <c r="E17" i="14" s="1"/>
  <c r="H4" i="19"/>
  <c r="H6" i="19" s="1"/>
  <c r="I4" i="13"/>
  <c r="I6" i="13" s="1"/>
  <c r="I11" i="13" s="1"/>
  <c r="I14" i="13" s="1"/>
  <c r="I17" i="13" s="1"/>
  <c r="E4" i="13"/>
  <c r="E6" i="13" s="1"/>
  <c r="E11" i="13" s="1"/>
  <c r="E14" i="13" s="1"/>
  <c r="E17" i="13" s="1"/>
  <c r="I10" i="15"/>
  <c r="I7" i="15" s="1"/>
  <c r="I11" i="15" s="1"/>
  <c r="I14" i="15" s="1"/>
  <c r="I17" i="15" s="1"/>
  <c r="J4" i="12"/>
  <c r="I4" i="17"/>
  <c r="I6" i="17" s="1"/>
  <c r="I11" i="17" s="1"/>
  <c r="I14" i="17" s="1"/>
  <c r="I17" i="17" s="1"/>
  <c r="F5" i="19"/>
  <c r="F6" i="19" s="1"/>
  <c r="F11" i="19" s="1"/>
  <c r="F14" i="19" s="1"/>
  <c r="F17" i="19" s="1"/>
  <c r="G4" i="19"/>
  <c r="G6" i="19" s="1"/>
  <c r="G11" i="19" s="1"/>
  <c r="G14" i="19" s="1"/>
  <c r="G17" i="19" s="1"/>
  <c r="H11" i="19" l="1"/>
  <c r="H14" i="19" s="1"/>
  <c r="H17" i="19" s="1"/>
  <c r="F6" i="12"/>
  <c r="F11" i="12" s="1"/>
  <c r="F14" i="12" s="1"/>
  <c r="F17" i="12" s="1"/>
  <c r="G11" i="16"/>
  <c r="G14" i="16" s="1"/>
  <c r="G17" i="16" s="1"/>
  <c r="K5" i="6"/>
  <c r="H11" i="15"/>
  <c r="H14" i="15" s="1"/>
  <c r="H17" i="15" s="1"/>
  <c r="K4" i="6"/>
  <c r="K6" i="6" s="1"/>
  <c r="K11" i="6" s="1"/>
  <c r="K14" i="6" s="1"/>
  <c r="K17" i="6" s="1"/>
  <c r="H11" i="6"/>
  <c r="H14" i="6" s="1"/>
  <c r="H17" i="6" s="1"/>
  <c r="J11" i="15"/>
  <c r="J14" i="15" s="1"/>
  <c r="J17" i="15" s="1"/>
  <c r="H6" i="14"/>
  <c r="H11" i="14" s="1"/>
  <c r="H14" i="14" s="1"/>
  <c r="H17" i="14" s="1"/>
  <c r="J6" i="12"/>
  <c r="J11" i="12" s="1"/>
  <c r="J14" i="12" s="1"/>
  <c r="J17" i="12" s="1"/>
  <c r="J11" i="16"/>
  <c r="J14" i="16" s="1"/>
  <c r="J17" i="16" s="1"/>
  <c r="I6" i="12"/>
  <c r="I11" i="12" s="1"/>
  <c r="I14" i="12" s="1"/>
  <c r="I17" i="12" s="1"/>
  <c r="H11" i="16"/>
  <c r="H14" i="16" s="1"/>
  <c r="H17" i="16" s="1"/>
  <c r="E6" i="19"/>
  <c r="K4" i="19"/>
  <c r="K10" i="19"/>
  <c r="E7" i="19"/>
  <c r="K7" i="19" s="1"/>
  <c r="E11" i="6"/>
  <c r="E14" i="6" s="1"/>
  <c r="E17" i="6" s="1"/>
  <c r="K5" i="19"/>
  <c r="H6" i="12"/>
  <c r="H11" i="12" s="1"/>
  <c r="H14" i="12" s="1"/>
  <c r="H17" i="12" s="1"/>
  <c r="F6" i="13"/>
  <c r="F11" i="13" s="1"/>
  <c r="F14" i="13" s="1"/>
  <c r="F17" i="13" s="1"/>
  <c r="I11" i="19"/>
  <c r="I14" i="19" s="1"/>
  <c r="I17" i="19" s="1"/>
  <c r="K6" i="19" l="1"/>
  <c r="K11" i="19" s="1"/>
  <c r="K14" i="19" s="1"/>
  <c r="K17" i="19" s="1"/>
  <c r="E11" i="19"/>
  <c r="E14" i="19" s="1"/>
  <c r="E17" i="19" s="1"/>
</calcChain>
</file>

<file path=xl/sharedStrings.xml><?xml version="1.0" encoding="utf-8"?>
<sst xmlns="http://schemas.openxmlformats.org/spreadsheetml/2006/main" count="405" uniqueCount="27">
  <si>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</si>
  <si>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</si>
  <si>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</si>
  <si>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営業外収益</t>
    <rPh sb="0" eb="3">
      <t>エイギョウガイ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</si>
  <si>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</si>
  <si>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特別利益</t>
    <rPh sb="0" eb="2">
      <t>トクベツ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</si>
  <si>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</si>
  <si>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</si>
  <si>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</si>
  <si>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月　　度</t>
    <rPh sb="0" eb="1">
      <t>ゲツ</t>
    </rPh>
    <rPh sb="3" eb="4">
      <t>ド</t>
    </rPh>
    <phoneticPr fontId="2"/>
  </si>
  <si>
    <t>１０月</t>
    <rPh sb="2" eb="3">
      <t>ガツ</t>
    </rPh>
    <phoneticPr fontId="2"/>
  </si>
  <si>
    <t>１１月</t>
  </si>
  <si>
    <t>１２月</t>
  </si>
  <si>
    <t>１月</t>
  </si>
  <si>
    <t>２月</t>
  </si>
  <si>
    <t>３月</t>
  </si>
  <si>
    <t>賞与</t>
    <rPh sb="0" eb="2">
      <t>ショウヨ</t>
    </rPh>
    <phoneticPr fontId="2"/>
  </si>
  <si>
    <t>その他</t>
    <rPh sb="2" eb="3">
      <t>タ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</si>
  <si>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</si>
  <si>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４～９月実績</t>
    <rPh sb="3" eb="4">
      <t>ガツ</t>
    </rPh>
    <rPh sb="4" eb="6">
      <t>ジッセキ</t>
    </rPh>
    <phoneticPr fontId="2"/>
  </si>
  <si>
    <t>下半期利益予測表</t>
    <rPh sb="0" eb="3">
      <t>シモハンキ</t>
    </rPh>
    <rPh sb="3" eb="5">
      <t>リエキ</t>
    </rPh>
    <rPh sb="5" eb="7">
      <t>ヨソク</t>
    </rPh>
    <rPh sb="7" eb="8">
      <t>ヒョウ</t>
    </rPh>
    <phoneticPr fontId="2"/>
  </si>
  <si>
    <t>上半期月平均額</t>
    <rPh sb="0" eb="3">
      <t>カミハンキ</t>
    </rPh>
    <rPh sb="3" eb="4">
      <t>ツキ</t>
    </rPh>
    <rPh sb="4" eb="6">
      <t>ヘイキン</t>
    </rPh>
    <rPh sb="6" eb="7">
      <t>ガク</t>
    </rPh>
    <phoneticPr fontId="2"/>
  </si>
  <si>
    <t>年間合計額</t>
    <rPh sb="0" eb="2">
      <t>ネンカン</t>
    </rPh>
    <rPh sb="2" eb="4">
      <t>ゴウケイ</t>
    </rPh>
    <rPh sb="4" eb="5">
      <t>ガク</t>
    </rPh>
    <phoneticPr fontId="2"/>
  </si>
  <si>
    <t>実績額</t>
    <rPh sb="0" eb="3">
      <t>ジッセキガク</t>
    </rPh>
    <phoneticPr fontId="2"/>
  </si>
  <si>
    <t>予測額</t>
    <rPh sb="0" eb="2">
      <t>ヨソク</t>
    </rPh>
    <rPh sb="2" eb="3">
      <t>ガク</t>
    </rPh>
    <phoneticPr fontId="2"/>
  </si>
  <si>
    <t>税引前当期純利益</t>
    <rPh sb="0" eb="2">
      <t>ゼイビ</t>
    </rPh>
    <rPh sb="2" eb="3">
      <t>マエ</t>
    </rPh>
    <rPh sb="3" eb="5">
      <t>トウキ</t>
    </rPh>
    <rPh sb="5" eb="6">
      <t>ジュン</t>
    </rPh>
    <rPh sb="6" eb="8">
      <t>リエキ</t>
    </rPh>
    <phoneticPr fontId="2"/>
  </si>
  <si>
    <t>販売費一般管理費</t>
    <rPh sb="0" eb="2">
      <t>ハンバイ</t>
    </rPh>
    <rPh sb="2" eb="3">
      <t>ヒ</t>
    </rPh>
    <rPh sb="3" eb="5">
      <t>イッパン</t>
    </rPh>
    <rPh sb="5" eb="8">
      <t>カンリヒ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</si>
</sst>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38" fontId="1" fillId="0" borderId="0" xfId="2">
      <alignment vertical="center"/>
    </xf>
    <xf numFmtId="38" fontId="1" fillId="0" borderId="1" xfId="2" applyBorder="1">
      <alignment vertical="center"/>
    </xf>
    <xf numFmtId="38" fontId="1" fillId="0" borderId="2" xfId="2" applyBorder="1">
      <alignment vertical="center"/>
    </xf>
    <xf numFmtId="38" fontId="1" fillId="0" borderId="3" xfId="2" applyBorder="1">
      <alignment vertical="center"/>
    </xf>
    <xf numFmtId="38" fontId="1" fillId="0" borderId="4" xfId="2" applyBorder="1">
      <alignment vertical="center"/>
    </xf>
    <xf numFmtId="38" fontId="1" fillId="2" borderId="1" xfId="2" applyNumberFormat="1" applyFill="1" applyBorder="1">
      <alignment vertical="center"/>
    </xf>
    <xf numFmtId="38" fontId="1" fillId="2" borderId="2" xfId="2" applyNumberFormat="1" applyFill="1" applyBorder="1">
      <alignment vertical="center"/>
    </xf>
    <xf numFmtId="38" fontId="1" fillId="2" borderId="3" xfId="2" applyNumberFormat="1" applyFill="1" applyBorder="1">
      <alignment vertical="center"/>
    </xf>
    <xf numFmtId="38" fontId="1" fillId="2" borderId="4" xfId="2" applyNumberFormat="1" applyFill="1" applyBorder="1">
      <alignment vertical="center"/>
    </xf>
    <xf numFmtId="38" fontId="1" fillId="2" borderId="5" xfId="2" applyFill="1" applyBorder="1">
      <alignment vertical="center"/>
    </xf>
    <xf numFmtId="38" fontId="1" fillId="2" borderId="6" xfId="2" applyFill="1" applyBorder="1">
      <alignment vertical="center"/>
    </xf>
    <xf numFmtId="38" fontId="1" fillId="2" borderId="7" xfId="2" applyFill="1" applyBorder="1">
      <alignment vertical="center"/>
    </xf>
    <xf numFmtId="38" fontId="1" fillId="2" borderId="8" xfId="2" applyFill="1" applyBorder="1">
      <alignment vertical="center"/>
    </xf>
    <xf numFmtId="38" fontId="3" fillId="3" borderId="9" xfId="2" applyFont="1" applyFill="1" applyBorder="1" applyAlignment="1">
      <alignment horizontal="center" vertical="center"/>
    </xf>
    <xf numFmtId="38" fontId="3" fillId="2" borderId="9" xfId="2" applyFont="1" applyFill="1" applyBorder="1" applyAlignment="1">
      <alignment horizontal="center" vertical="center"/>
    </xf>
    <xf numFmtId="38" fontId="3" fillId="4" borderId="10" xfId="2" applyFont="1" applyFill="1" applyBorder="1" applyAlignment="1">
      <alignment horizontal="distributed" vertical="center"/>
    </xf>
    <xf numFmtId="38" fontId="3" fillId="4" borderId="11" xfId="2" applyFont="1" applyFill="1" applyBorder="1">
      <alignment vertical="center"/>
    </xf>
    <xf numFmtId="38" fontId="3" fillId="4" borderId="12" xfId="2" applyFont="1" applyFill="1" applyBorder="1" applyAlignment="1">
      <alignment horizontal="distributed" vertical="center"/>
    </xf>
    <xf numFmtId="38" fontId="3" fillId="4" borderId="13" xfId="2" applyFont="1" applyFill="1" applyBorder="1">
      <alignment vertical="center"/>
    </xf>
    <xf numFmtId="176" fontId="1" fillId="0" borderId="0" xfId="1" applyNumberFormat="1">
      <alignment vertical="center"/>
    </xf>
    <xf numFmtId="38" fontId="1" fillId="5" borderId="9" xfId="2" applyFill="1" applyBorder="1">
      <alignment vertical="center"/>
    </xf>
    <xf numFmtId="38" fontId="1" fillId="5" borderId="14" xfId="2" applyFill="1" applyBorder="1">
      <alignment vertical="center"/>
    </xf>
    <xf numFmtId="38" fontId="1" fillId="5" borderId="15" xfId="2" applyFill="1" applyBorder="1">
      <alignment vertical="center"/>
    </xf>
    <xf numFmtId="38" fontId="1" fillId="5" borderId="16" xfId="2" applyFill="1" applyBorder="1">
      <alignment vertical="center"/>
    </xf>
    <xf numFmtId="38" fontId="5" fillId="0" borderId="1" xfId="2" applyFont="1" applyBorder="1">
      <alignment vertical="center"/>
    </xf>
    <xf numFmtId="38" fontId="5" fillId="0" borderId="2" xfId="2" applyFont="1" applyBorder="1">
      <alignment vertical="center"/>
    </xf>
    <xf numFmtId="38" fontId="5" fillId="5" borderId="9" xfId="2" applyFont="1" applyFill="1" applyBorder="1">
      <alignment vertical="center"/>
    </xf>
    <xf numFmtId="38" fontId="5" fillId="0" borderId="3" xfId="2" applyFont="1" applyBorder="1">
      <alignment vertical="center"/>
    </xf>
    <xf numFmtId="38" fontId="5" fillId="0" borderId="4" xfId="2" applyFont="1" applyBorder="1">
      <alignment vertical="center"/>
    </xf>
    <xf numFmtId="38" fontId="5" fillId="2" borderId="1" xfId="2" applyNumberFormat="1" applyFont="1" applyFill="1" applyBorder="1">
      <alignment vertical="center"/>
    </xf>
    <xf numFmtId="38" fontId="5" fillId="2" borderId="5" xfId="2" applyFont="1" applyFill="1" applyBorder="1">
      <alignment vertical="center"/>
    </xf>
    <xf numFmtId="38" fontId="5" fillId="2" borderId="2" xfId="2" applyNumberFormat="1" applyFont="1" applyFill="1" applyBorder="1">
      <alignment vertical="center"/>
    </xf>
    <xf numFmtId="38" fontId="5" fillId="2" borderId="6" xfId="2" applyFont="1" applyFill="1" applyBorder="1">
      <alignment vertical="center"/>
    </xf>
    <xf numFmtId="38" fontId="5" fillId="5" borderId="14" xfId="2" applyFont="1" applyFill="1" applyBorder="1">
      <alignment vertical="center"/>
    </xf>
    <xf numFmtId="38" fontId="5" fillId="2" borderId="3" xfId="2" applyNumberFormat="1" applyFont="1" applyFill="1" applyBorder="1">
      <alignment vertical="center"/>
    </xf>
    <xf numFmtId="38" fontId="5" fillId="2" borderId="7" xfId="2" applyFont="1" applyFill="1" applyBorder="1">
      <alignment vertical="center"/>
    </xf>
    <xf numFmtId="38" fontId="5" fillId="2" borderId="4" xfId="2" applyNumberFormat="1" applyFont="1" applyFill="1" applyBorder="1">
      <alignment vertical="center"/>
    </xf>
    <xf numFmtId="38" fontId="5" fillId="2" borderId="8" xfId="2" applyFont="1" applyFill="1" applyBorder="1">
      <alignment vertical="center"/>
    </xf>
    <xf numFmtId="38" fontId="5" fillId="5" borderId="15" xfId="2" applyFont="1" applyFill="1" applyBorder="1">
      <alignment vertical="center"/>
    </xf>
    <xf numFmtId="38" fontId="5" fillId="5" borderId="16" xfId="2" applyFont="1" applyFill="1" applyBorder="1">
      <alignment vertical="center"/>
    </xf>
    <xf numFmtId="9" fontId="5" fillId="0" borderId="0" xfId="1" applyFont="1">
      <alignment vertical="center"/>
    </xf>
    <xf numFmtId="38" fontId="3" fillId="2" borderId="17" xfId="2" applyFont="1" applyFill="1" applyBorder="1" applyAlignment="1">
      <alignment horizontal="center" vertical="center"/>
    </xf>
    <xf numFmtId="38" fontId="3" fillId="2" borderId="14" xfId="2" applyFont="1" applyFill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3" fillId="3" borderId="19" xfId="2" applyFont="1" applyFill="1" applyBorder="1" applyAlignment="1">
      <alignment horizontal="center" vertical="center"/>
    </xf>
    <xf numFmtId="38" fontId="3" fillId="3" borderId="20" xfId="2" applyFont="1" applyFill="1" applyBorder="1" applyAlignment="1">
      <alignment horizontal="center" vertical="center"/>
    </xf>
    <xf numFmtId="38" fontId="3" fillId="3" borderId="21" xfId="2" applyFont="1" applyFill="1" applyBorder="1" applyAlignment="1">
      <alignment horizontal="center" vertical="center"/>
    </xf>
    <xf numFmtId="38" fontId="3" fillId="3" borderId="9" xfId="2" applyFont="1" applyFill="1" applyBorder="1" applyAlignment="1">
      <alignment horizontal="center" vertical="center"/>
    </xf>
    <xf numFmtId="38" fontId="3" fillId="4" borderId="22" xfId="2" applyFont="1" applyFill="1" applyBorder="1" applyAlignment="1">
      <alignment horizontal="distributed" vertical="center"/>
    </xf>
    <xf numFmtId="38" fontId="3" fillId="4" borderId="4" xfId="2" applyFont="1" applyFill="1" applyBorder="1" applyAlignment="1">
      <alignment horizontal="distributed" vertical="center"/>
    </xf>
    <xf numFmtId="38" fontId="3" fillId="4" borderId="26" xfId="2" applyFont="1" applyFill="1" applyBorder="1" applyAlignment="1">
      <alignment horizontal="distributed" vertical="center"/>
    </xf>
    <xf numFmtId="38" fontId="3" fillId="4" borderId="27" xfId="2" applyFont="1" applyFill="1" applyBorder="1" applyAlignment="1">
      <alignment horizontal="distributed" vertical="center"/>
    </xf>
    <xf numFmtId="38" fontId="3" fillId="4" borderId="13" xfId="2" applyFont="1" applyFill="1" applyBorder="1" applyAlignment="1">
      <alignment horizontal="distributed" vertical="center"/>
    </xf>
    <xf numFmtId="38" fontId="3" fillId="4" borderId="10" xfId="2" applyFont="1" applyFill="1" applyBorder="1" applyAlignment="1">
      <alignment horizontal="distributed" vertical="center"/>
    </xf>
    <xf numFmtId="38" fontId="3" fillId="5" borderId="28" xfId="2" applyFont="1" applyFill="1" applyBorder="1" applyAlignment="1">
      <alignment horizontal="right" vertical="center"/>
    </xf>
    <xf numFmtId="38" fontId="3" fillId="5" borderId="29" xfId="2" applyFont="1" applyFill="1" applyBorder="1" applyAlignment="1">
      <alignment horizontal="right" vertical="center"/>
    </xf>
    <xf numFmtId="38" fontId="3" fillId="5" borderId="23" xfId="2" applyFont="1" applyFill="1" applyBorder="1" applyAlignment="1">
      <alignment horizontal="right" vertical="center"/>
    </xf>
    <xf numFmtId="38" fontId="3" fillId="5" borderId="15" xfId="2" applyFont="1" applyFill="1" applyBorder="1" applyAlignment="1">
      <alignment horizontal="right" vertical="center"/>
    </xf>
    <xf numFmtId="38" fontId="3" fillId="4" borderId="24" xfId="2" applyFont="1" applyFill="1" applyBorder="1" applyAlignment="1">
      <alignment horizontal="distributed" vertical="center"/>
    </xf>
    <xf numFmtId="38" fontId="3" fillId="4" borderId="1" xfId="2" applyFont="1" applyFill="1" applyBorder="1" applyAlignment="1">
      <alignment horizontal="distributed" vertical="center"/>
    </xf>
    <xf numFmtId="38" fontId="3" fillId="4" borderId="25" xfId="2" applyFont="1" applyFill="1" applyBorder="1" applyAlignment="1">
      <alignment horizontal="distributed" vertical="center"/>
    </xf>
    <xf numFmtId="38" fontId="3" fillId="4" borderId="2" xfId="2" applyFont="1" applyFill="1" applyBorder="1" applyAlignment="1">
      <alignment horizontal="distributed" vertical="center"/>
    </xf>
    <xf numFmtId="38" fontId="3" fillId="5" borderId="21" xfId="2" applyFont="1" applyFill="1" applyBorder="1" applyAlignment="1">
      <alignment horizontal="right" vertical="center"/>
    </xf>
    <xf numFmtId="38" fontId="3" fillId="5" borderId="9" xfId="2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A4" sqref="A4:B17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53" t="s">
        <v>1</v>
      </c>
      <c r="B5" s="54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55" t="s">
        <v>2</v>
      </c>
      <c r="B6" s="56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51" t="s">
        <v>26</v>
      </c>
      <c r="B7" s="52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55" t="s">
        <v>7</v>
      </c>
      <c r="B11" s="56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9" t="s">
        <v>3</v>
      </c>
      <c r="B12" s="60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61" t="s">
        <v>4</v>
      </c>
      <c r="B13" s="62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63" t="s">
        <v>8</v>
      </c>
      <c r="B14" s="64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9" t="s">
        <v>5</v>
      </c>
      <c r="B15" s="60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9" t="s">
        <v>6</v>
      </c>
      <c r="B16" s="50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7" t="s">
        <v>25</v>
      </c>
      <c r="B17" s="58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6:B16"/>
    <mergeCell ref="A4:B4"/>
    <mergeCell ref="A5:B5"/>
    <mergeCell ref="A6:B6"/>
    <mergeCell ref="A17:B17"/>
    <mergeCell ref="A12:B12"/>
    <mergeCell ref="A13:B13"/>
    <mergeCell ref="A14:B14"/>
    <mergeCell ref="A15:B15"/>
    <mergeCell ref="A7:B7"/>
    <mergeCell ref="A11:B11"/>
    <mergeCell ref="K2:K3"/>
    <mergeCell ref="A1:K1"/>
    <mergeCell ref="A2:B3"/>
    <mergeCell ref="C2:D2"/>
    <mergeCell ref="E2:J2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55" t="s">
        <v>7</v>
      </c>
      <c r="B11" s="56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1388805</v>
      </c>
      <c r="J14" s="27">
        <f t="shared" si="6"/>
        <v>3030725</v>
      </c>
      <c r="K14" s="34">
        <f t="shared" si="6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1388805</v>
      </c>
      <c r="J17" s="39">
        <f t="shared" si="7"/>
        <v>3030725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55" t="s">
        <v>7</v>
      </c>
      <c r="B11" s="56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1390625</v>
      </c>
      <c r="J14" s="27">
        <f t="shared" si="6"/>
        <v>3030725</v>
      </c>
      <c r="K14" s="34">
        <f t="shared" si="6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1390625</v>
      </c>
      <c r="J17" s="39">
        <f t="shared" si="7"/>
        <v>3030725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55" t="s">
        <v>7</v>
      </c>
      <c r="B11" s="56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2">
      <c r="A14" s="63" t="s">
        <v>8</v>
      </c>
      <c r="B14" s="64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1739031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2">
      <c r="A11" s="55" t="s">
        <v>7</v>
      </c>
      <c r="B11" s="56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2">
      <c r="A14" s="63" t="s">
        <v>8</v>
      </c>
      <c r="B14" s="64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9"/>
  <sheetViews>
    <sheetView workbookViewId="0">
      <selection activeCell="C23" sqref="C23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SUM(C4,E4:J4)</f>
        <v>564664800</v>
      </c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SUM(C5,E5:J5)</f>
        <v>507432134</v>
      </c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SUM(C7,E7:J7)</f>
        <v>32397909</v>
      </c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SUM(C8,E8:J8)</f>
        <v>2200000</v>
      </c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SUM(C9,E9:J9)</f>
        <v>1031800</v>
      </c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SUM(C10,E10:J10)</f>
        <v>29166109</v>
      </c>
    </row>
    <row r="11" spans="1:11" ht="20.25" customHeight="1" x14ac:dyDescent="0.2">
      <c r="A11" s="55" t="s">
        <v>7</v>
      </c>
      <c r="B11" s="56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SUM(C12,E12:J12)</f>
        <v>3640</v>
      </c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SUM(C13,E13:J13)</f>
        <v>38750</v>
      </c>
    </row>
    <row r="14" spans="1:11" ht="20.25" customHeight="1" x14ac:dyDescent="0.2">
      <c r="A14" s="63" t="s">
        <v>8</v>
      </c>
      <c r="B14" s="64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SUM(C15,E15:J15)</f>
        <v>0</v>
      </c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SUM(C16,E16:J16)</f>
        <v>330537</v>
      </c>
    </row>
    <row r="17" spans="1:11" ht="20.25" customHeight="1" thickBot="1" x14ac:dyDescent="0.25">
      <c r="A17" s="57" t="s">
        <v>25</v>
      </c>
      <c r="B17" s="58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workbookViewId="0">
      <selection activeCell="F25" sqref="F25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C4+SUM(E4:J4)</f>
        <v>564664800</v>
      </c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C5+SUM(E5:J5)</f>
        <v>507432134</v>
      </c>
    </row>
    <row r="6" spans="1:11" ht="20.25" customHeight="1" x14ac:dyDescent="0.2">
      <c r="A6" s="55" t="s">
        <v>2</v>
      </c>
      <c r="B6" s="56"/>
      <c r="C6" s="27">
        <f>C4-C5</f>
        <v>28147214</v>
      </c>
      <c r="D6" s="27">
        <f t="shared" ref="D6:K6" si="2">D4-D5</f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C7+SUM(E7:J7)</f>
        <v>32397909</v>
      </c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C8+SUM(E8:J8)</f>
        <v>2200000</v>
      </c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C9+SUM(E9:J9)</f>
        <v>1031800</v>
      </c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C10+SUM(E10:J10)</f>
        <v>29166109</v>
      </c>
    </row>
    <row r="11" spans="1:11" ht="20.25" customHeight="1" x14ac:dyDescent="0.2">
      <c r="A11" s="55" t="s">
        <v>7</v>
      </c>
      <c r="B11" s="56"/>
      <c r="C11" s="27">
        <f>C6-C7</f>
        <v>12194933</v>
      </c>
      <c r="D11" s="27">
        <f t="shared" ref="D11:K11" si="5">D6-D7</f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C12+SUM(E12:J12)</f>
        <v>3640</v>
      </c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C13+SUM(E13:J13)</f>
        <v>38750</v>
      </c>
    </row>
    <row r="14" spans="1:11" ht="20.25" customHeight="1" x14ac:dyDescent="0.2">
      <c r="A14" s="63" t="s">
        <v>8</v>
      </c>
      <c r="B14" s="64"/>
      <c r="C14" s="27">
        <f>C11+C12-C13</f>
        <v>12196753</v>
      </c>
      <c r="D14" s="27">
        <f t="shared" ref="D14:K14" si="6">D11+D12-D13</f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C15+SUM(E15:J15)</f>
        <v>0</v>
      </c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C16+SUM(E16:J16)</f>
        <v>330537</v>
      </c>
    </row>
    <row r="17" spans="1:11" ht="20.25" customHeight="1" thickBot="1" x14ac:dyDescent="0.25">
      <c r="A17" s="57" t="s">
        <v>25</v>
      </c>
      <c r="B17" s="58"/>
      <c r="C17" s="39">
        <f>C14+C15-C16</f>
        <v>12196753</v>
      </c>
      <c r="D17" s="39">
        <f t="shared" ref="D17:K17" si="7">D14+D15-D16</f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  <row r="21" spans="1:11" x14ac:dyDescent="0.2">
      <c r="E21" s="20"/>
      <c r="F21" s="20"/>
      <c r="G21" s="20"/>
      <c r="H21" s="20"/>
      <c r="I21" s="20"/>
      <c r="J21" s="20"/>
      <c r="K21" s="20"/>
    </row>
  </sheetData>
  <mergeCells count="16">
    <mergeCell ref="A17:B17"/>
    <mergeCell ref="A12:B12"/>
    <mergeCell ref="A13:B13"/>
    <mergeCell ref="A14:B14"/>
    <mergeCell ref="A15:B15"/>
    <mergeCell ref="A16:B16"/>
    <mergeCell ref="A1:K1"/>
    <mergeCell ref="A2:B3"/>
    <mergeCell ref="C2:D2"/>
    <mergeCell ref="E2:J2"/>
    <mergeCell ref="K2:K3"/>
    <mergeCell ref="A7:B7"/>
    <mergeCell ref="A11:B11"/>
    <mergeCell ref="A4:B4"/>
    <mergeCell ref="A5:B5"/>
    <mergeCell ref="A6:B6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D22" sqref="D22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53" t="s">
        <v>1</v>
      </c>
      <c r="B5" s="54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55" t="s">
        <v>2</v>
      </c>
      <c r="B6" s="56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51" t="s">
        <v>26</v>
      </c>
      <c r="B7" s="52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55" t="s">
        <v>7</v>
      </c>
      <c r="B11" s="56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9" t="s">
        <v>3</v>
      </c>
      <c r="B12" s="60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61" t="s">
        <v>4</v>
      </c>
      <c r="B13" s="62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63" t="s">
        <v>8</v>
      </c>
      <c r="B14" s="64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9" t="s">
        <v>5</v>
      </c>
      <c r="B15" s="60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9" t="s">
        <v>6</v>
      </c>
      <c r="B16" s="50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7" t="s">
        <v>25</v>
      </c>
      <c r="B17" s="58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2">
      <c r="A5" s="53" t="s">
        <v>1</v>
      </c>
      <c r="B5" s="54"/>
      <c r="C5" s="26">
        <v>249556786</v>
      </c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2">
      <c r="A6" s="55" t="s">
        <v>2</v>
      </c>
      <c r="B6" s="56"/>
      <c r="C6" s="27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2">
      <c r="A7" s="51" t="s">
        <v>26</v>
      </c>
      <c r="B7" s="52"/>
      <c r="C7" s="25">
        <v>15952281</v>
      </c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2">
      <c r="A8" s="17"/>
      <c r="B8" s="18" t="s">
        <v>16</v>
      </c>
      <c r="C8" s="28">
        <v>1100000</v>
      </c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2">
      <c r="A9" s="17"/>
      <c r="B9" s="18" t="s">
        <v>18</v>
      </c>
      <c r="C9" s="28">
        <v>269226</v>
      </c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2">
      <c r="A10" s="19"/>
      <c r="B10" s="16" t="s">
        <v>17</v>
      </c>
      <c r="C10" s="26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2">
      <c r="A11" s="55" t="s">
        <v>7</v>
      </c>
      <c r="B11" s="56"/>
      <c r="C11" s="27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2">
      <c r="A12" s="59" t="s">
        <v>3</v>
      </c>
      <c r="B12" s="60"/>
      <c r="C12" s="25">
        <v>1820</v>
      </c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2">
      <c r="A13" s="61" t="s">
        <v>4</v>
      </c>
      <c r="B13" s="62"/>
      <c r="C13" s="26">
        <v>0</v>
      </c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2">
      <c r="A14" s="63" t="s">
        <v>8</v>
      </c>
      <c r="B14" s="64"/>
      <c r="C14" s="27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2">
      <c r="A15" s="59" t="s">
        <v>5</v>
      </c>
      <c r="B15" s="60"/>
      <c r="C15" s="25">
        <v>0</v>
      </c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2">
      <c r="A16" s="49" t="s">
        <v>6</v>
      </c>
      <c r="B16" s="50"/>
      <c r="C16" s="29">
        <v>0</v>
      </c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5">
      <c r="A17" s="57" t="s">
        <v>25</v>
      </c>
      <c r="B17" s="58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/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/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55" t="s">
        <v>2</v>
      </c>
      <c r="B6" s="56"/>
      <c r="C6" s="27">
        <f>C4-C5</f>
        <v>28147214</v>
      </c>
      <c r="D6" s="27">
        <f t="shared" ref="D6:K6" si="0">D4-D5</f>
        <v>0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/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/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/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/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>C6-C7</f>
        <v>12194933</v>
      </c>
      <c r="D11" s="27">
        <f t="shared" ref="D11:K11" si="1">D6-D7</f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/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/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>C11+C12-C13</f>
        <v>12196753</v>
      </c>
      <c r="D14" s="27">
        <f t="shared" ref="D14:K14" si="2">D11+D12-D13</f>
        <v>0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/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/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>C14+C15-C16</f>
        <v>12196753</v>
      </c>
      <c r="D17" s="39">
        <f t="shared" ref="D17:K17" si="3">D14+D15-D16</f>
        <v>0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55" t="s">
        <v>2</v>
      </c>
      <c r="B6" s="56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2">
      <c r="A6" s="55" t="s">
        <v>2</v>
      </c>
      <c r="B6" s="56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4:B4"/>
    <mergeCell ref="A5:B5"/>
    <mergeCell ref="A6:B6"/>
    <mergeCell ref="A7:B7"/>
    <mergeCell ref="A1:K1"/>
    <mergeCell ref="A2:B3"/>
    <mergeCell ref="C2:D2"/>
    <mergeCell ref="E2:J2"/>
    <mergeCell ref="K2:K3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workbookViewId="0">
      <selection activeCell="B8" sqref="B1:B65536"/>
    </sheetView>
  </sheetViews>
  <sheetFormatPr defaultColWidth="9" defaultRowHeight="13.2" x14ac:dyDescent="0.2"/>
  <cols>
    <col min="1" max="1" width="5.33203125" style="1" customWidth="1"/>
    <col min="2" max="2" width="15.33203125" style="1" customWidth="1"/>
    <col min="3" max="3" width="13.88671875" style="1" bestFit="1" customWidth="1"/>
    <col min="4" max="4" width="16.109375" style="1" bestFit="1" customWidth="1"/>
    <col min="5" max="10" width="11.6640625" style="1" bestFit="1" customWidth="1"/>
    <col min="11" max="11" width="12.77734375" style="1" bestFit="1" customWidth="1"/>
    <col min="12" max="16384" width="9" style="1"/>
  </cols>
  <sheetData>
    <row r="1" spans="1:11" ht="21.6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0.25" customHeight="1" x14ac:dyDescent="0.2">
      <c r="A2" s="45" t="s">
        <v>9</v>
      </c>
      <c r="B2" s="46"/>
      <c r="C2" s="46" t="s">
        <v>23</v>
      </c>
      <c r="D2" s="46"/>
      <c r="E2" s="46" t="s">
        <v>24</v>
      </c>
      <c r="F2" s="46"/>
      <c r="G2" s="46"/>
      <c r="H2" s="46"/>
      <c r="I2" s="46"/>
      <c r="J2" s="46"/>
      <c r="K2" s="42" t="s">
        <v>22</v>
      </c>
    </row>
    <row r="3" spans="1:11" ht="20.25" customHeight="1" x14ac:dyDescent="0.2">
      <c r="A3" s="47"/>
      <c r="B3" s="48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43"/>
    </row>
    <row r="4" spans="1:11" ht="20.25" customHeight="1" x14ac:dyDescent="0.2">
      <c r="A4" s="51" t="s">
        <v>0</v>
      </c>
      <c r="B4" s="52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2">
      <c r="A5" s="53" t="s">
        <v>1</v>
      </c>
      <c r="B5" s="54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2">
      <c r="A6" s="55" t="s">
        <v>2</v>
      </c>
      <c r="B6" s="56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2">
      <c r="A7" s="51" t="s">
        <v>26</v>
      </c>
      <c r="B7" s="52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2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2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2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2">
      <c r="A11" s="55" t="s">
        <v>7</v>
      </c>
      <c r="B11" s="56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2">
      <c r="A12" s="59" t="s">
        <v>3</v>
      </c>
      <c r="B12" s="60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2">
      <c r="A13" s="61" t="s">
        <v>4</v>
      </c>
      <c r="B13" s="62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2">
      <c r="A14" s="63" t="s">
        <v>8</v>
      </c>
      <c r="B14" s="64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2">
      <c r="A15" s="59" t="s">
        <v>5</v>
      </c>
      <c r="B15" s="60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2">
      <c r="A16" s="49" t="s">
        <v>6</v>
      </c>
      <c r="B16" s="50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5">
      <c r="A17" s="57" t="s">
        <v>25</v>
      </c>
      <c r="B17" s="58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3.8" x14ac:dyDescent="0.2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5:B15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</vt:i4>
      </vt:variant>
    </vt:vector>
  </HeadingPairs>
  <TitlesOfParts>
    <vt:vector size="18" baseType="lpstr">
      <vt:lpstr>問題</vt:lpstr>
      <vt:lpstr>解答</vt:lpstr>
      <vt:lpstr>解説１</vt:lpstr>
      <vt:lpstr>解説２</vt:lpstr>
      <vt:lpstr>解説３</vt:lpstr>
      <vt:lpstr>解説４</vt:lpstr>
      <vt:lpstr>解説５</vt:lpstr>
      <vt:lpstr>解説６</vt:lpstr>
      <vt:lpstr>解説７</vt:lpstr>
      <vt:lpstr>解説８</vt:lpstr>
      <vt:lpstr>解説９</vt:lpstr>
      <vt:lpstr>解説１０</vt:lpstr>
      <vt:lpstr>解説１１</vt:lpstr>
      <vt:lpstr>解説１２</vt:lpstr>
      <vt:lpstr>解説１３</vt:lpstr>
      <vt:lpstr>Sheet1</vt:lpstr>
      <vt:lpstr>解答!Print_Area</vt:lpstr>
      <vt:lpstr>問題!Print_Area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2003-05-07T07:00:23Z</cp:lastPrinted>
  <dcterms:created xsi:type="dcterms:W3CDTF">2002-10-09T04:06:24Z</dcterms:created>
  <dcterms:modified xsi:type="dcterms:W3CDTF">2020-02-23T04:25:42Z</dcterms:modified>
</cp:coreProperties>
</file>